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PROSVC\CSB (Community Service Branch)\C P P\GUIDELINES\FY 22-23\Enclosures\"/>
    </mc:Choice>
  </mc:AlternateContent>
  <xr:revisionPtr revIDLastSave="0" documentId="13_ncr:1_{953B58CC-D00A-4ECA-A90E-4580E6BB2200}" xr6:coauthVersionLast="47" xr6:coauthVersionMax="47" xr10:uidLastSave="{00000000-0000-0000-0000-000000000000}"/>
  <bookViews>
    <workbookView xWindow="-73920" yWindow="-300" windowWidth="29040" windowHeight="15840" activeTab="1" xr2:uid="{00000000-000D-0000-FFFF-FFFF00000000}"/>
  </bookViews>
  <sheets>
    <sheet name="Start-Up (In Prog) &amp; Placement" sheetId="1" r:id="rId1"/>
    <sheet name="Start-Up Completed" sheetId="5" r:id="rId2"/>
    <sheet name="Non Residential Start -Up" sheetId="6" r:id="rId3"/>
    <sheet name="IMD Transitions" sheetId="8" r:id="rId4"/>
    <sheet name="State Operated Facilities" sheetId="9" r:id="rId5"/>
    <sheet name="OPERATIONS" sheetId="7" r:id="rId6"/>
  </sheets>
  <externalReferences>
    <externalReference r:id="rId7"/>
    <externalReference r:id="rId8"/>
    <externalReference r:id="rId9"/>
  </externalReferences>
  <definedNames>
    <definedName name="_xlnm._FilterDatabase" localSheetId="5" hidden="1">OPERATIONS!$B$2:$L$23</definedName>
    <definedName name="_xlnm._FilterDatabase" localSheetId="0" hidden="1">'Start-Up (In Prog) &amp; Placement'!$B$3:$Z$3</definedName>
    <definedName name="ActualServiceDateSU" comment="Start-Up Database, Column AB">#REF!</definedName>
    <definedName name="AdjustedAnnualPlacementAmountCO">#REF!</definedName>
    <definedName name="AdjustedAssessmentAmountCO">#REF!</definedName>
    <definedName name="AdmissionCO">#REF!</definedName>
    <definedName name="Allocation10SU">#REF!</definedName>
    <definedName name="Allocation11SU">#REF!</definedName>
    <definedName name="Allocation12SU">#REF!</definedName>
    <definedName name="Allocation13SU">#REF!</definedName>
    <definedName name="Allocation14SU">#REF!</definedName>
    <definedName name="Allocation15SU">#REF!</definedName>
    <definedName name="Allocation1SU">#REF!</definedName>
    <definedName name="Allocation2SU">#REF!</definedName>
    <definedName name="Allocation3SU">#REF!</definedName>
    <definedName name="Allocation4SU">#REF!</definedName>
    <definedName name="Allocation5SU">#REF!</definedName>
    <definedName name="Allocation6SU">#REF!</definedName>
    <definedName name="Allocation7SU">#REF!</definedName>
    <definedName name="Allocation8SU">#REF!</definedName>
    <definedName name="Allocation9SU">#REF!</definedName>
    <definedName name="AllocationCommentsSU">#REF!</definedName>
    <definedName name="AllocationTotalSU">#REF!</definedName>
    <definedName name="AlternateFundingSourceSU" comment="Start-Up Database, Column U">#REF!</definedName>
    <definedName name="AlternateFYGuidelineRequirementSU" comment="Start-Up Database, Column Z">#REF!</definedName>
    <definedName name="AnnualPositionAmountOP">#REF!</definedName>
    <definedName name="AssessmentExemptionsCO">#REF!</definedName>
    <definedName name="AssessmentTypeCO">#REF!</definedName>
    <definedName name="AssociatedProjectIDSU" comment="Start-Up Database, Column E" localSheetId="5">#REF!</definedName>
    <definedName name="AssociatedProjectIDSU" comment="Start-Up Database, Column E">[1]StartUpDatabaseRC!$E$2:$E$2638</definedName>
    <definedName name="AssociatedStartUpProjectsSU" comment="Start-Up Database, Column F">#REF!</definedName>
    <definedName name="CategoryAssessmentCO">#REF!</definedName>
    <definedName name="CategoryDeflectionCO">#REF!</definedName>
    <definedName name="CategoryPlacementCO">#REF!</definedName>
    <definedName name="CertificationCompleteSU">#REF!</definedName>
    <definedName name="CertificationPacketApprovalCompleteSU">#REF!</definedName>
    <definedName name="CertificationPacketApprovalTargetSU">#REF!</definedName>
    <definedName name="CertificationPacketSubmissionCompleteSU">#REF!</definedName>
    <definedName name="CertificationPacketSubmissionTargetSU">#REF!</definedName>
    <definedName name="CertificationTargetSU">#REF!</definedName>
    <definedName name="CloseOfEscrowCompleteSU" localSheetId="5">#REF!</definedName>
    <definedName name="CloseOfEscrowCompleteSU">[1]StartUpDatabaseRC!$EM$2:$EM$2638</definedName>
    <definedName name="CloseOfEscrowTargetSU">#REF!</definedName>
    <definedName name="ClosureActivitySU" comment="Start-Up Database, Column J" localSheetId="5">#REF!</definedName>
    <definedName name="ClosureActivitySU" comment="Start-Up Database, Column J">[1]StartUpDatabaseRC!$J$2:$J$2638</definedName>
    <definedName name="CompletedAssessmentDateCO">#REF!</definedName>
    <definedName name="CompletedInitialAssessmentDateCO">#REF!</definedName>
    <definedName name="ConditionalApproveDateSU">#REF!</definedName>
    <definedName name="ConstructionFinishCompleteSU" localSheetId="5">#REF!</definedName>
    <definedName name="ConstructionFinishCompleteSU">[1]StartUpDatabaseRC!$EQ$2:$EQ$2638</definedName>
    <definedName name="ConstructionFinishTargetSU">#REF!</definedName>
    <definedName name="ConstructionStartCompleteSU">#REF!</definedName>
    <definedName name="ConstructionStartTargetSU">#REF!</definedName>
    <definedName name="ConsumerActualLivingArrangementCO">#REF!</definedName>
    <definedName name="ConsumerDatabase">#REF!</definedName>
    <definedName name="ConsumerDDSCommentsCO">#REF!</definedName>
    <definedName name="ConsumerName" localSheetId="5">OFFSET(#REF!,0,0,COUNTA(#REF!)-1,1)</definedName>
    <definedName name="ConsumerName">OFFSET([2]ConsumerDatabaseRC!$B$2,0,0,COUNTA([2]ConsumerDatabaseRC!$B:$B)-1,1)</definedName>
    <definedName name="ConsumerNameCO" localSheetId="5">#REF!</definedName>
    <definedName name="ConsumerNameCO">[1]ConsumerDatabaseRC!$B$2:$B$912</definedName>
    <definedName name="ConsumerPlacedPropertyNameCO">#REF!</definedName>
    <definedName name="ConsumerRCCommentsCO">#REF!</definedName>
    <definedName name="ConsumerStartUpProjectIDCO">#REF!</definedName>
    <definedName name="ConsumerStatusCO" localSheetId="5">#REF!</definedName>
    <definedName name="ConsumerStatusCO">[1]ConsumerDatabaseRC!$M$2:$M$912</definedName>
    <definedName name="ConsumerStatusDateCO" localSheetId="5">#REF!</definedName>
    <definedName name="ConsumerStatusDateCO">[1]ConsumerDatabaseRC!$N$2:$N$912</definedName>
    <definedName name="ConsumerUCI" localSheetId="5">OFFSET(#REF!,0,0,COUNTA(#REF!)-1,1)</definedName>
    <definedName name="ConsumerUCI">OFFSET([2]ConsumerDatabaseRC!$C$2,0,0,COUNTA([2]ConsumerDatabaseRC!$C:$C)-1,1)</definedName>
    <definedName name="CPPOperationIDOP">#REF!</definedName>
    <definedName name="CPPOperationIDOP2" localSheetId="5">#REF!</definedName>
    <definedName name="CPPOperationIDOP2">[1]OperationDatabaseDDS!$B$2:$B$356</definedName>
    <definedName name="CurrentAcquisitionFundsSU" comment="Start-Up Database, Column AC">#REF!</definedName>
    <definedName name="CurrentApprovedTotalSU" comment="Start-Up Database, Column AF" localSheetId="5">#REF!</definedName>
    <definedName name="CurrentApprovedTotalSU" comment="Start-Up Database, Column AF">[1]StartUpDatabaseRC!$AF$2:$AF$2638</definedName>
    <definedName name="CurrentProviderStartUpFundsSU" comment="Start-Up Database, Column AE">#REF!</definedName>
    <definedName name="CurrentRehabilitationFundsSU" comment="Start-Up Database, Column AD">#REF!</definedName>
    <definedName name="CurrentResidenceCO" localSheetId="5">#REF!</definedName>
    <definedName name="CurrentResidenceCO">[1]ConsumerDatabaseRC!$F$2:$F$912</definedName>
    <definedName name="DayProgramNameCO">#REF!</definedName>
    <definedName name="DDSAdustmentOP">#REF!</definedName>
    <definedName name="DDSCommentsOP">#REF!</definedName>
    <definedName name="DDSCommentsSU">#REF!</definedName>
    <definedName name="DDSVerificationOfMilestoneDocsSU">#REF!</definedName>
    <definedName name="DeferredAcquisitionFundsSU">#REF!</definedName>
    <definedName name="DeferredApprovedTotalSU">#REF!</definedName>
    <definedName name="DeferredProviderStartUpFundsSU">#REF!</definedName>
    <definedName name="DeferredRehabilitationFundsSU">#REF!</definedName>
    <definedName name="DeflectionActualServiceDateCO">#REF!</definedName>
    <definedName name="DeflectionAdjustedApprovedAmountCO">#REF!</definedName>
    <definedName name="DeflectionEndOfFYCO">#REF!</definedName>
    <definedName name="DeflectionLivingArrangementCO">#REF!</definedName>
    <definedName name="DeflectionMonthlyAmountCO">#REF!</definedName>
    <definedName name="DeflectionMonthlySupportServicesAmountCO">#REF!</definedName>
    <definedName name="DeflectionNumberMonthsInOperationCO">#REF!</definedName>
    <definedName name="DeflectionProjectedAmountCO" localSheetId="5">#REF!</definedName>
    <definedName name="DeflectionProjectedAmountCO">[1]ConsumerDatabaseRC!$CM$2:$CM$912</definedName>
    <definedName name="DeflectionProjectedServiceDateCO">#REF!</definedName>
    <definedName name="DeflectionStartUpProjectIDCO">#REF!</definedName>
    <definedName name="DescriptionOP">#REF!</definedName>
    <definedName name="DescriptionSU" comment="Start-Up Database, Column AY">#REF!</definedName>
    <definedName name="DESPBedUseSU" comment="Start-Up Database, Column R">#REF!</definedName>
    <definedName name="DESPCompetencyTrainingSU" comment="Start-Up Database, Column S">#REF!</definedName>
    <definedName name="DESPSU" comment="Start-Up Database, Column Q">#REF!</definedName>
    <definedName name="DestinationReportCO">#REF!</definedName>
    <definedName name="DestinationReportSU" localSheetId="5">#REF!</definedName>
    <definedName name="DestinationReportSU">[1]StartUpDatabaseRC!$JB$2:$JB$2638</definedName>
    <definedName name="DevelopmentCodeSU" comment="Start-Up Database, Column D" localSheetId="5">#REF!</definedName>
    <definedName name="DevelopmentCodeSU" comment="Start-Up Database, Column D">[1]StartUpDatabaseRC!$D$2:$D$2638</definedName>
    <definedName name="DevelopmentCommentsSU">#REF!</definedName>
    <definedName name="DevelopmentNPONameSU">#REF!</definedName>
    <definedName name="DevelopmentPropertyAddressSU" localSheetId="5">#REF!</definedName>
    <definedName name="DevelopmentPropertyAddressSU">[1]StartUpDatabaseRC!$BV$2:$BV$2638</definedName>
    <definedName name="DevelopmentPropertyCitySU">#REF!</definedName>
    <definedName name="DevelopmentPropertyNameSU">#REF!</definedName>
    <definedName name="DevelopmentPropertyZipSU">#REF!</definedName>
    <definedName name="DevelopmentServiceProviderNameSU">#REF!</definedName>
    <definedName name="DevelopmentServiceProviderNumberSU">#REF!</definedName>
    <definedName name="DevelopmentType" localSheetId="5">[3]REFERENCE!$A$2:$A$43</definedName>
    <definedName name="DevelopmentType">OFFSET([2]REFERENCE!$A$2,0,0,COUNTA([2]REFERENCE!$A:$A)-1,1)</definedName>
    <definedName name="DevelopmentTypeSU" comment="Start-Up Database, Column L" localSheetId="5">#REF!</definedName>
    <definedName name="DevelopmentTypeSU" comment="Start-Up Database, Column L">[1]StartUpDatabaseRC!$L$2:$L$2638</definedName>
    <definedName name="EndOfFYOP">#REF!</definedName>
    <definedName name="FinalApprovedAcquisitionFundsSU">#REF!</definedName>
    <definedName name="FinalApprovedProviderStartUpFundsSU">#REF!</definedName>
    <definedName name="FinalApprovedRehabilitationFundsSU">#REF!</definedName>
    <definedName name="FinalApprovedTotalSU">#REF!</definedName>
    <definedName name="FireClearanceApprovalCompleteSU">#REF!</definedName>
    <definedName name="FireClearanceApprovalTargetSU">#REF!</definedName>
    <definedName name="FirstOccupancyCompleteSU">#REF!</definedName>
    <definedName name="FirstOccupancyTargetSU">#REF!</definedName>
    <definedName name="FiscalYear" localSheetId="5">[3]REFERENCE!$M$2:$M$16</definedName>
    <definedName name="FiscalYear">OFFSET([2]REFERENCE!$M$2,0,0,COUNTA([2]REFERENCE!$M:$M)-1,1)</definedName>
    <definedName name="FiscalYearCO">#REF!</definedName>
    <definedName name="FiscalYearOP">#REF!</definedName>
    <definedName name="FiscalYearSU" comment="Start-Up Database, Column H">#REF!</definedName>
    <definedName name="FY1314CompletedInitialDateCO">#REF!</definedName>
    <definedName name="FY1314CompletedUpdateDateCO">#REF!</definedName>
    <definedName name="FY1314ProjectedInitialAmountCO">#REF!</definedName>
    <definedName name="FY1314ProjectedInitialDateCO">#REF!</definedName>
    <definedName name="FY1314ProjectedUpdateAmountCO">#REF!</definedName>
    <definedName name="FY1314ProjectedUpdateDateCO">#REF!</definedName>
    <definedName name="FY1314TotalAssessmentAmountCO">#REF!</definedName>
    <definedName name="FY1415CompletedInitialDateCO">#REF!</definedName>
    <definedName name="FY1415CompletedUpdateDateCO">#REF!</definedName>
    <definedName name="FY1415ProjectedInitialAmountCO">#REF!</definedName>
    <definedName name="FY1415ProjectedInitialDateCO">#REF!</definedName>
    <definedName name="FY1415ProjectedUpdateAmountCO">#REF!</definedName>
    <definedName name="FY1415ProjectedUpdateDateCO">#REF!</definedName>
    <definedName name="FY1415TotalAssessmentAmountCO">#REF!</definedName>
    <definedName name="FY1516CompletedInitialDateCO">#REF!</definedName>
    <definedName name="FY1516CompletedUpdateDateCO">#REF!</definedName>
    <definedName name="FY1516ProjectedInitialAmountCO">#REF!</definedName>
    <definedName name="FY1516ProjectedInitialDateCO">#REF!</definedName>
    <definedName name="FY1516ProjectedUpdateAmountCO">#REF!</definedName>
    <definedName name="FY1516ProjectedUpdateDateCO">#REF!</definedName>
    <definedName name="FY1516TotalAssessmentAmountCO">#REF!</definedName>
    <definedName name="IPAffiliationSU" comment="Start-Up Database, Column W">#REF!</definedName>
    <definedName name="JustificationOP">#REF!</definedName>
    <definedName name="JustificationSU">#REF!</definedName>
    <definedName name="LastOccupancyCompleteSU">#REF!</definedName>
    <definedName name="LastOccupancyTargetSU">#REF!</definedName>
    <definedName name="LeadClassificationSU" comment="Start-Up Database, Column B" localSheetId="5">#REF!</definedName>
    <definedName name="LeadClassificationSU" comment="Start-Up Database, Column B">[1]StartUpDatabaseRC!$B$2:$B$2638</definedName>
    <definedName name="LeadRegionalCenterSU" comment="Start-Up Database, Column X">#REF!</definedName>
    <definedName name="LevelOfCareCO">#REF!</definedName>
    <definedName name="LicenseAppSubmissionCompleteSU">#REF!</definedName>
    <definedName name="LicenseAppSubmissionTargetSU">#REF!</definedName>
    <definedName name="LicensingInspectionCompleteSU">#REF!</definedName>
    <definedName name="LicensingInspectionTargetSU">#REF!</definedName>
    <definedName name="LicensureCompleteSU">#REF!</definedName>
    <definedName name="LicensureTargetSU">#REF!</definedName>
    <definedName name="LivingArrangement" localSheetId="5">[3]REFERENCE!$H$2:$H$45</definedName>
    <definedName name="LivingArrangement">OFFSET([2]REFERENCE!$H$2,0,0,COUNTA([2]REFERENCE!$H:$H)-1,1)</definedName>
    <definedName name="M1AppraisalAppraisalSU">#REF!</definedName>
    <definedName name="M1AppraisalCompleteSU">#REF!</definedName>
    <definedName name="M1CityPlanApprovalCompleteSU">#REF!</definedName>
    <definedName name="M1CityPlanApprovalReceiveSU">#REF!</definedName>
    <definedName name="M1DDSDeedOfTrustCompleteSU">#REF!</definedName>
    <definedName name="M1DDSDeedOfTrustReceiveSU">#REF!</definedName>
    <definedName name="M1EvidenceOfPropertyInsuranceCompleteSU">#REF!</definedName>
    <definedName name="M1EvidenceofPropertyInsuranceReceiveSU">#REF!</definedName>
    <definedName name="M1EvidenceOfPropertyPurchaseCompleteSU">#REF!</definedName>
    <definedName name="M1EvidenceOfPropertyPurchaseReceiveSU">#REF!</definedName>
    <definedName name="M1FinalScheduleOfDevCompleteSU">#REF!</definedName>
    <definedName name="M1FinalScheduleOfDevReceiveSU">#REF!</definedName>
    <definedName name="M1NoticeAndCureRightsCompleteSU">#REF!</definedName>
    <definedName name="M1NoticeAndCureRightsReceiveSU">#REF!</definedName>
    <definedName name="M1PerformanceBondCompleteSU">#REF!</definedName>
    <definedName name="M1PerformanceBondReceiveSU">#REF!</definedName>
    <definedName name="M1PreliminaryTitleReportCompleteSU">#REF!</definedName>
    <definedName name="M1PreliminaryTitleReportReceiveSU">#REF!</definedName>
    <definedName name="M1ProfitParticipationCompleteSU">#REF!</definedName>
    <definedName name="M1ProfitParticipationReceiveSU">#REF!</definedName>
    <definedName name="M1PromissoryNoteCompleteSU">#REF!</definedName>
    <definedName name="M1PromissoryNoteReceiveSU">#REF!</definedName>
    <definedName name="M1PropertyRestrictionCompleteSU">#REF!</definedName>
    <definedName name="M1PropertyRestrictionDurationSU">#REF!</definedName>
    <definedName name="M1PropertyRestrictionExpirationSU">#REF!</definedName>
    <definedName name="M1PropertyRestrictionGuidelinesSU">#REF!</definedName>
    <definedName name="M1PropertyRestrictionReceiveSU">#REF!</definedName>
    <definedName name="M1PropertyRestrictionsTypeSU">#REF!</definedName>
    <definedName name="M1RecordedDeedCompleteSU">#REF!</definedName>
    <definedName name="M1RecordedDeedGuidelinesSU">#REF!</definedName>
    <definedName name="M1RecordedDeedReceiveSU">#REF!</definedName>
    <definedName name="M1RecordedDeedTypeSU">#REF!</definedName>
    <definedName name="M1ReqeustForNoticeRCCompleteSU">#REF!</definedName>
    <definedName name="M1RequestForNoticeDDSCompleteSU">#REF!</definedName>
    <definedName name="M1RequestForNoticeDDSReceiveSU">#REF!</definedName>
    <definedName name="M1RequestForNoticeRCReceiveSU">#REF!</definedName>
    <definedName name="M1SourcesAndUsesCompleteSU">#REF!</definedName>
    <definedName name="M1SourcesAndUsesReceiveSU">#REF!</definedName>
    <definedName name="M1TitleInsurancePolicyCompleteSU">#REF!</definedName>
    <definedName name="M1TitleInsurancePolicyReceiveSU">#REF!</definedName>
    <definedName name="M2RCCertReadyForLicensureCompleteSU">#REF!</definedName>
    <definedName name="M2RCCertReadyForLicensureReceiveSU">#REF!</definedName>
    <definedName name="M2SourcesAndUsesCompleteSU">#REF!</definedName>
    <definedName name="M2SourcesAndUsesReceiveSU">#REF!</definedName>
    <definedName name="M3ExecutedLTLeaseCompleteSU">#REF!</definedName>
    <definedName name="M3ExecutedLTLeaseReceiveSU">#REF!</definedName>
    <definedName name="M3ExecutedPropertyMGMTContractCompleteSU">#REF!</definedName>
    <definedName name="M3ExecutedPropertyMGMTContractReceiveSU">#REF!</definedName>
    <definedName name="M3PropertyTaxExemptionCompleteSU">#REF!</definedName>
    <definedName name="M3PropertyTaxExemptionReceiveSU">#REF!</definedName>
    <definedName name="M3RecordedReleaseOfMechanicsLiensCompleteSU">#REF!</definedName>
    <definedName name="M3RecordedReleaseOfMechanicsLiensReceiveSU">#REF!</definedName>
    <definedName name="M3SourcesAndUsesCompleteSU">#REF!</definedName>
    <definedName name="M3SourcesAndUsesReceiveSU">#REF!</definedName>
    <definedName name="MeetAndGreetCO">#REF!</definedName>
    <definedName name="MonthlyPositionAmountOP">#REF!</definedName>
    <definedName name="NPOAffiliationSU" comment="Start-Up Database, Column T" localSheetId="5">#REF!</definedName>
    <definedName name="NPOAffiliationSU" comment="Start-Up Database, Column T">[1]StartUpDatabaseRC!$T$2:$T$2638</definedName>
    <definedName name="NumberMonthsOfEmploymentOP">#REF!</definedName>
    <definedName name="NumberOfFTEConsultantsOP">#REF!</definedName>
    <definedName name="NumberOfFTEProfressionalOP">#REF!</definedName>
    <definedName name="NumberOfFTESupportStaffOP">#REF!</definedName>
    <definedName name="OEnEOP">#REF!</definedName>
    <definedName name="OnlineReportValues" localSheetId="5">'[3]Online Development Report v2'!$F$32:$G$38,'[3]Online Development Report v2'!$I$32:$I$38,'[3]Online Development Report v2'!$K$32:$K$38,'[3]Online Development Report v2'!$M$32:$N$38,'[3]Online Development Report v2'!$P$32:$Q$38,'[3]Online Development Report v2'!$S$32:$T$38,'[3]Online Development Report v2'!$F$58:$G$61,'[3]Online Development Report v2'!$I$58:$I$61,'[3]Online Development Report v2'!$K$58:$K$61,'[3]Online Development Report v2'!$M$58:$M$61,'[3]Online Development Report v2'!$N$58:$N$61,'[3]Online Development Report v2'!$P$58,'[3]Online Development Report v2'!$P$58:$P$61,'[3]Online Development Report v2'!$Q$58:$Q$61,'[3]Online Development Report v2'!$S$58:$T$61,'[3]Online Development Report v2'!$F$81:$G$86,'[3]Online Development Report v2'!$I$81:$I$86,'[3]Online Development Report v2'!$K$81:$K$86,'[3]Online Development Report v2'!$M$81:$N$86,'[3]Online Development Report v2'!$P$81:$Q$86,'[3]Online Development Report v2'!$S$81:$T$86</definedName>
    <definedName name="OnlineReportValues">'[1]Online Development Report v2'!$F$32:$G$38,'[1]Online Development Report v2'!$I$32:$I$38,'[1]Online Development Report v2'!$K$32:$K$38,'[1]Online Development Report v2'!$M$32:$N$38,'[1]Online Development Report v2'!$P$32:$Q$38,'[1]Online Development Report v2'!$S$32:$T$38,'[1]Online Development Report v2'!$F$58:$G$61,'[1]Online Development Report v2'!$I$58:$I$61,'[1]Online Development Report v2'!$K$58:$K$61,'[1]Online Development Report v2'!$M$58:$M$61,'[1]Online Development Report v2'!$N$58:$N$61,'[1]Online Development Report v2'!$P$58,'[1]Online Development Report v2'!$P$58:$P$61,'[1]Online Development Report v2'!$Q$58:$Q$61,'[1]Online Development Report v2'!$S$58:$T$61,'[1]Online Development Report v2'!$F$81:$G$86,'[1]Online Development Report v2'!$I$81:$I$86,'[1]Online Development Report v2'!$K$81:$K$86,'[1]Online Development Report v2'!$M$81:$N$86,'[1]Online Development Report v2'!$P$81:$Q$86,'[1]Online Development Report v2'!$S$81:$T$86</definedName>
    <definedName name="OperationDatabase" localSheetId="5">[3]DASHBOARD!#REF!</definedName>
    <definedName name="OperationDatabase">[1]DASHBOARD!#REF!</definedName>
    <definedName name="OperationNumberOP">#REF!</definedName>
    <definedName name="OperationTypeOP">#REF!</definedName>
    <definedName name="OtherDevelopmentTypeSU" comment="Start-Up Database, Column M">#REF!</definedName>
    <definedName name="ParticipatingRegionalCenterSU" comment="Start-Up Database, Column Y">#REF!</definedName>
    <definedName name="PercentageOfDocsCompleteSU">#REF!</definedName>
    <definedName name="PercentageOfDocsReceiveSU">#REF!</definedName>
    <definedName name="PercentageOfPhasesCompleteSU">#REF!</definedName>
    <definedName name="PersonnelNameOP">#REF!</definedName>
    <definedName name="PlacementAdjustedMonthlyAmountCO">#REF!</definedName>
    <definedName name="PlacementARMCO">#REF!</definedName>
    <definedName name="PlacementDayProgramCO">#REF!</definedName>
    <definedName name="PlacementEndOfFYCO">#REF!</definedName>
    <definedName name="PlacementHealthcareCO">#REF!</definedName>
    <definedName name="PlacementICFGAPAmountCO">#REF!</definedName>
    <definedName name="PlacementInHomeRespiteCO">#REF!</definedName>
    <definedName name="PlacementMiscServicesMonthlyAmountCO">#REF!</definedName>
    <definedName name="PlacementMiscServicesOneTimeAmountCO">#REF!</definedName>
    <definedName name="PlacementNegotiatedRateCO">#REF!</definedName>
    <definedName name="PlacementNumberOfServiceMonthsCO">#REF!</definedName>
    <definedName name="PlacementOutOfHomeRespiteCO">#REF!</definedName>
    <definedName name="PlacementProjectedPlacementDateCO">#REF!</definedName>
    <definedName name="PlacementProposedFundingCategoryCO">#REF!</definedName>
    <definedName name="PlacementProposedLivingArrangementCO">#REF!</definedName>
    <definedName name="PlacementRateTypeCO">#REF!</definedName>
    <definedName name="PlacementSEPGroupCO">#REF!</definedName>
    <definedName name="PlacementSEPIPCO">#REF!</definedName>
    <definedName name="PlacementSSICO">#REF!</definedName>
    <definedName name="PlacementSupportServicesCO">#REF!</definedName>
    <definedName name="PlacementTransportationCO">#REF!</definedName>
    <definedName name="PlacementWAPCO">#REF!</definedName>
    <definedName name="PlannedDevelopmentTypeCO">#REF!</definedName>
    <definedName name="PlannedPlacementDateCO">#REF!</definedName>
    <definedName name="PlannedPropertyNameCO">#REF!</definedName>
    <definedName name="PlannedStartUpProjectIDCO">#REF!</definedName>
    <definedName name="PositionCategory" localSheetId="5">[3]REFERENCE!$F$2:$F$9</definedName>
    <definedName name="PositionCategory">OFFSET([2]REFERENCE!$F$2,0,0,COUNTA([2]REFERENCE!$F:$F)-1,1)</definedName>
    <definedName name="PositionCategoryOP">#REF!</definedName>
    <definedName name="PositionStatusOP">#REF!</definedName>
    <definedName name="PositionTitle" localSheetId="5">[3]REFERENCE!$D$2:$D$56</definedName>
    <definedName name="PositionTitle">OFFSET([2]REFERENCE!$D$2,0,0,COUNTA([2]REFERENCE!$D:$D)-1,1)</definedName>
    <definedName name="PositionTitleOP">#REF!</definedName>
    <definedName name="PositionTitleOtherOP">#REF!</definedName>
    <definedName name="_xlnm.Print_Area" localSheetId="0">'Start-Up (In Prog) &amp; Placement'!$A$1:$Z$213</definedName>
    <definedName name="_xlnm.Print_Titles" localSheetId="0">'Start-Up (In Prog) &amp; Placement'!$1:$3</definedName>
    <definedName name="PriorYearOperationIDOP">#REF!</definedName>
    <definedName name="PriorYearStartUpProjectSU" comment="Start-Up Database, Column O">#REF!</definedName>
    <definedName name="ProjectedAnnualPlacementAmountCO" localSheetId="5">#REF!</definedName>
    <definedName name="ProjectedAnnualPlacementAmountCO">[1]ConsumerDatabaseRC!$CC$2:$CC$912</definedName>
    <definedName name="ProjectedAssessmentAmountCO" localSheetId="5">#REF!</definedName>
    <definedName name="ProjectedAssessmentAmountCO">[1]ConsumerDatabaseRC!$AA$2:$AA$912</definedName>
    <definedName name="ProjectedAssessmentDateCO">#REF!</definedName>
    <definedName name="ProjectedCapacityTotalSU" localSheetId="5">#REF!</definedName>
    <definedName name="ProjectedCapacityTotalSU">[1]StartUpDatabaseRC!$AX$2:$AX$2638</definedName>
    <definedName name="ProjectedCommunityBedsSU">#REF!</definedName>
    <definedName name="ProjectedDateofHireOP">#REF!</definedName>
    <definedName name="ProjectedDayProgramCapacitySU">#REF!</definedName>
    <definedName name="ProjectedDCBedsSU">#REF!</definedName>
    <definedName name="ProjectedIMDBedsSU">#REF!</definedName>
    <definedName name="ProjectedOOSBedsSU">#REF!</definedName>
    <definedName name="ProjectedServiceDateSU" comment="Start-Up Database, Column AA">#REF!</definedName>
    <definedName name="ProjectIDSU" comment="Start-Up Database, Column C" localSheetId="5">#REF!</definedName>
    <definedName name="ProjectIDSU" comment="Start-Up Database, Column C">[1]StartUpDatabaseRC!$C$2:$C$2638</definedName>
    <definedName name="ProjectIDSU2" localSheetId="5">#REF!</definedName>
    <definedName name="ProjectIDSU2">[1]StartUpDatabaseDDS!$C$2:$C$2264</definedName>
    <definedName name="ProjectNumberSU" comment="Start-Up Database, Column I">#REF!</definedName>
    <definedName name="ProjectStatusSU" comment="Start-Up Database, Column P" localSheetId="5">#REF!</definedName>
    <definedName name="ProjectStatusSU" comment="Start-Up Database, Column P">[1]StartUpDatabaseRC!$P$2:$P$2638</definedName>
    <definedName name="ProposalCompleteDateSU">#REF!</definedName>
    <definedName name="ProposalIDSU">#REF!</definedName>
    <definedName name="ProposalSubmitDateSU">#REF!</definedName>
    <definedName name="RCCommentsSU">#REF!</definedName>
    <definedName name="RegionalCenter" localSheetId="5">[3]REFERENCE!$R$2:$R$22</definedName>
    <definedName name="RegionalCenter">OFFSET([2]REFERENCE!$S$2,0,0,COUNTA([2]REFERENCE!$S:$S)-1,1)</definedName>
    <definedName name="RegionalCenterCO" localSheetId="5">#REF!</definedName>
    <definedName name="RegionalCenterCO">[1]ConsumerDatabaseRC!$D$2:$D$912</definedName>
    <definedName name="RegionalCenterOP" localSheetId="5">#REF!</definedName>
    <definedName name="RegionalCenterOP">[1]OperationDatabaseRC!$C$2:$C$339</definedName>
    <definedName name="RegionalCenterSU" comment="Start-Up Database, Column G" localSheetId="5">#REF!</definedName>
    <definedName name="RegionalCenterSU" comment="Start-Up Database, Column G">[1]StartUpDatabaseRC!$G$2:$G$2638</definedName>
    <definedName name="RentOP">#REF!</definedName>
    <definedName name="RequestedAcquisitionFundsSU">#REF!</definedName>
    <definedName name="RequestedApprovedTotalSU">#REF!</definedName>
    <definedName name="RequestedProviderStartUpFundsSU">#REF!</definedName>
    <definedName name="RequestedRehabilitationFundsSU">#REF!</definedName>
    <definedName name="Residence" localSheetId="5">[3]REFERENCE!$V$2:$V$9</definedName>
    <definedName name="Residence">OFFSET([2]REFERENCE!$V$2,0,0,COUNTA([2]REFERENCE!$V:$V)-1,1)</definedName>
    <definedName name="RFPCompleteSU" localSheetId="5">#REF!</definedName>
    <definedName name="RFPCompleteSU">[1]StartUpDatabaseRC!$EI$2:$EI$2638</definedName>
    <definedName name="RFPTargetSU">#REF!</definedName>
    <definedName name="SecuredTreatmentCO" localSheetId="5">#REF!</definedName>
    <definedName name="SecuredTreatmentCO">[1]ConsumerDatabaseRC!$H$2:$H$912</definedName>
    <definedName name="ServiceProviderCommitmentCompleteSU" localSheetId="5">#REF!</definedName>
    <definedName name="ServiceProviderCommitmentCompleteSU">[1]StartUpDatabaseRC!$EY$2:$EY$2638</definedName>
    <definedName name="ServiceProviderCommitmentTargetSU">#REF!</definedName>
    <definedName name="SiteControlCompleteSU" localSheetId="5">#REF!</definedName>
    <definedName name="SiteControlCompleteSU">[1]StartUpDatabaseRC!$EK$2:$EK$2638</definedName>
    <definedName name="SiteControlTargetSU">#REF!</definedName>
    <definedName name="SpecialityAgeGroupSU" comment="Start-Up Database, Column V">#REF!</definedName>
    <definedName name="StartUpClassificationSU" comment="Start-Up Database, Column N" localSheetId="5">#REF!</definedName>
    <definedName name="StartUpClassificationSU" comment="Start-Up Database, Column N">[1]StartUpDatabaseRC!$N$2:$N$2638</definedName>
    <definedName name="StartUpDatabase">#REF!</definedName>
    <definedName name="StartUpProjectID" localSheetId="5">OFFSET(#REF!,0,0,COUNTA(#REF!)-1,1)</definedName>
    <definedName name="StartUpProjectID">OFFSET([2]StartUpDatabaseRC!$C$2,0,0,COUNTA([2]StartUpDatabaseRC!$C:$C)-1,1)</definedName>
    <definedName name="StartUpTypeSU" comment="Start-Up Database, Column K">#REF!</definedName>
    <definedName name="SuccessfulMeetAndGreetCO">#REF!</definedName>
    <definedName name="TotalOperationAmountOP" localSheetId="5">#REF!</definedName>
    <definedName name="TotalOperationAmountOP">[1]OperationDatabaseRC!$Y$2:$Y$339</definedName>
    <definedName name="TPMCO">#REF!</definedName>
    <definedName name="TransferCompleteDateCO">#REF!</definedName>
    <definedName name="TransferOriginalRCCO">#REF!</definedName>
    <definedName name="TransferReceivingRCCO">#REF!</definedName>
    <definedName name="TransferStatusCO">#REF!</definedName>
    <definedName name="TravelAmountOP">#REF!</definedName>
    <definedName name="TRMCO">#REF!</definedName>
    <definedName name="UCINumberCO">#REF!</definedName>
    <definedName name="UnspentFundsSU">#REF!</definedName>
    <definedName name="UtilizationBedCategory10SU">#REF!</definedName>
    <definedName name="UtilizationBedCategory11SU">#REF!</definedName>
    <definedName name="UtilizationBedCategory12SU">#REF!</definedName>
    <definedName name="UtilizationBedCategory13SU">#REF!</definedName>
    <definedName name="UtilizationBedCategory14SU">#REF!</definedName>
    <definedName name="UtilizationBedCategory15SU">#REF!</definedName>
    <definedName name="UtilizationBedCategory16SU">#REF!</definedName>
    <definedName name="UtilizationBedCategory17SU">#REF!</definedName>
    <definedName name="UtilizationBedCategory18SU">#REF!</definedName>
    <definedName name="UtilizationBedCategory19SU">#REF!</definedName>
    <definedName name="UtilizationBedCategory1SU">#REF!</definedName>
    <definedName name="UtilizationBedCategory20SU">#REF!</definedName>
    <definedName name="UtilizationBedCategory2SU">#REF!</definedName>
    <definedName name="UtilizationBedCategory3SU">#REF!</definedName>
    <definedName name="UtilizationBedCategory4SU">#REF!</definedName>
    <definedName name="UtilizationBedCategory5SU">#REF!</definedName>
    <definedName name="UtilizationBedCategory6SU">#REF!</definedName>
    <definedName name="UtilizationBedCategory7SU">#REF!</definedName>
    <definedName name="UtilizationBedCategory8SU">#REF!</definedName>
    <definedName name="UtilizationBedCategory9SU">#REF!</definedName>
    <definedName name="UtilizationCommentsSU">#REF!</definedName>
    <definedName name="UtilizationConsumer10SU">#REF!</definedName>
    <definedName name="UtilizationConsumer11SU">#REF!</definedName>
    <definedName name="UtilizationConsumer12SU">#REF!</definedName>
    <definedName name="UtilizationConsumer13SU">#REF!</definedName>
    <definedName name="UtilizationConsumer14SU">#REF!</definedName>
    <definedName name="UtilizationConsumer15SU">#REF!</definedName>
    <definedName name="UtilizationConsumer16SU">#REF!</definedName>
    <definedName name="UtilizationConsumer17SU">#REF!</definedName>
    <definedName name="UtilizationConsumer18SU">#REF!</definedName>
    <definedName name="UtilizationConsumer19SU">#REF!</definedName>
    <definedName name="UtilizationConsumer1SU">#REF!</definedName>
    <definedName name="UtilizationConsumer20SU">#REF!</definedName>
    <definedName name="UtilizationConsumer2SU">#REF!</definedName>
    <definedName name="UtilizationConsumer3SU">#REF!</definedName>
    <definedName name="UtilizationConsumer4SU">#REF!</definedName>
    <definedName name="UtilizationConsumer5SU">#REF!</definedName>
    <definedName name="UtilizationConsumer6SU">#REF!</definedName>
    <definedName name="UtilizationConsumer7SU">#REF!</definedName>
    <definedName name="UtilizationConsumer8SU">#REF!</definedName>
    <definedName name="UtilizationConsumer9SU">#REF!</definedName>
    <definedName name="UtilizationDate10SU">#REF!</definedName>
    <definedName name="UtilizationDate11SU">#REF!</definedName>
    <definedName name="UtilizationDate12SU">#REF!</definedName>
    <definedName name="UtilizationDate13SU">#REF!</definedName>
    <definedName name="UtilizationDate14SU">#REF!</definedName>
    <definedName name="UtilizationDate15SU">#REF!</definedName>
    <definedName name="UtilizationDate16SU">#REF!</definedName>
    <definedName name="UtilizationDate17SU">#REF!</definedName>
    <definedName name="UtilizationDate18SU">#REF!</definedName>
    <definedName name="UtilizationDate19SU">#REF!</definedName>
    <definedName name="UtilizationDate1SU">#REF!</definedName>
    <definedName name="UtilizationDate20SU">#REF!</definedName>
    <definedName name="UtilizationDate2SU">#REF!</definedName>
    <definedName name="UtilizationDate3SU">#REF!</definedName>
    <definedName name="UtilizationDate4SU">#REF!</definedName>
    <definedName name="UtilizationDate5SU">#REF!</definedName>
    <definedName name="UtilizationDate6SU">#REF!</definedName>
    <definedName name="UtilizationDate7SU">#REF!</definedName>
    <definedName name="UtilizationDate8SU">#REF!</definedName>
    <definedName name="UtilizationDate9SU">#REF!</definedName>
    <definedName name="UtilizationOccupiedCommunityBedsSU">#REF!</definedName>
    <definedName name="UtilizationOccupiedDCBedsSU">#REF!</definedName>
    <definedName name="UtilizationOccupiedIMDBedsSU">#REF!</definedName>
    <definedName name="UtilizationOccupiedOOSBedsSU">#REF!</definedName>
    <definedName name="UtilizationTotalOccupancySU">#REF!</definedName>
    <definedName name="UtilizationTotalVacancySU">#REF!</definedName>
    <definedName name="UtilizationUCI10SU">#REF!</definedName>
    <definedName name="UtilizationUCI11SU">#REF!</definedName>
    <definedName name="UtilizationUCI12SU">#REF!</definedName>
    <definedName name="UtilizationUCI13SU">#REF!</definedName>
    <definedName name="UtilizationUCI14SU">#REF!</definedName>
    <definedName name="UtilizationUCI15SU">#REF!</definedName>
    <definedName name="UtilizationUCI16SU">#REF!</definedName>
    <definedName name="UtilizationUCI17SU">#REF!</definedName>
    <definedName name="UtilizationUCI18SU">#REF!</definedName>
    <definedName name="UtilizationUCI19SU">#REF!</definedName>
    <definedName name="UtilizationUCI1SU">#REF!</definedName>
    <definedName name="UtilizationUCI20SU">#REF!</definedName>
    <definedName name="UtilizationUCI2SU">#REF!</definedName>
    <definedName name="UtilizationUCI3SU">#REF!</definedName>
    <definedName name="UtilizationUCI4SU">#REF!</definedName>
    <definedName name="UtilizationUCI5SU">#REF!</definedName>
    <definedName name="UtilizationUCI6SU">#REF!</definedName>
    <definedName name="UtilizationUCI7SU">#REF!</definedName>
    <definedName name="UtilizationUCI8SU">#REF!</definedName>
    <definedName name="UtilizationUCI9SU">#REF!</definedName>
    <definedName name="VendorizationCompleteSU">#REF!</definedName>
    <definedName name="VendorizationTargetSU">#REF!</definedName>
  </definedNames>
  <calcPr calcId="19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6" i="9" l="1"/>
  <c r="F156" i="9"/>
  <c r="O154" i="9"/>
  <c r="F154" i="9"/>
  <c r="O152" i="9"/>
  <c r="F152" i="9"/>
  <c r="O150" i="9"/>
  <c r="F150" i="9"/>
  <c r="O148" i="9"/>
  <c r="F148" i="9"/>
  <c r="O144" i="9"/>
  <c r="F144" i="9"/>
  <c r="O141" i="9"/>
  <c r="F141" i="9"/>
  <c r="O138" i="9"/>
  <c r="F138" i="9"/>
  <c r="O135" i="9"/>
  <c r="F135" i="9"/>
  <c r="O132" i="9"/>
  <c r="F132" i="9"/>
  <c r="O129" i="9"/>
  <c r="F129" i="9"/>
  <c r="O126" i="9"/>
  <c r="F126" i="9"/>
  <c r="O123" i="9"/>
  <c r="F123" i="9"/>
  <c r="O120" i="9"/>
  <c r="F120" i="9"/>
  <c r="O117" i="9"/>
  <c r="F117" i="9"/>
  <c r="O114" i="9"/>
  <c r="F114" i="9"/>
  <c r="O111" i="9"/>
  <c r="F111" i="9"/>
  <c r="O108" i="9"/>
  <c r="F108" i="9"/>
  <c r="O105" i="9"/>
  <c r="F105" i="9"/>
  <c r="O103" i="9"/>
  <c r="F103" i="9"/>
  <c r="O101" i="9"/>
  <c r="F101" i="9"/>
  <c r="O99" i="9"/>
  <c r="F99" i="9"/>
  <c r="O97" i="9"/>
  <c r="F97" i="9"/>
  <c r="O95" i="9"/>
  <c r="F95" i="9"/>
  <c r="O92" i="9"/>
  <c r="F92" i="9"/>
  <c r="O89" i="9"/>
  <c r="F89" i="9"/>
  <c r="O86" i="9"/>
  <c r="F86" i="9"/>
  <c r="O83" i="9"/>
  <c r="F83" i="9"/>
  <c r="O80" i="9"/>
  <c r="F80" i="9"/>
  <c r="O77" i="9"/>
  <c r="F77" i="9"/>
  <c r="O74" i="9"/>
  <c r="F74" i="9"/>
  <c r="O71" i="9"/>
  <c r="F71" i="9"/>
  <c r="O68" i="9"/>
  <c r="F68" i="9"/>
  <c r="O65" i="9"/>
  <c r="F65" i="9"/>
  <c r="O62" i="9"/>
  <c r="F62" i="9"/>
  <c r="O59" i="9"/>
  <c r="F59" i="9"/>
  <c r="O56" i="9"/>
  <c r="F56" i="9"/>
  <c r="O53" i="9"/>
  <c r="F53" i="9"/>
  <c r="O50" i="9"/>
  <c r="F50" i="9"/>
  <c r="O47" i="9"/>
  <c r="F47" i="9"/>
  <c r="O44" i="9"/>
  <c r="F44" i="9"/>
  <c r="O41" i="9"/>
  <c r="F41" i="9"/>
  <c r="O38" i="9"/>
  <c r="F38" i="9"/>
  <c r="O36" i="9"/>
  <c r="F36" i="9"/>
  <c r="O34" i="9"/>
  <c r="F34" i="9"/>
  <c r="O32" i="9"/>
  <c r="F32" i="9"/>
  <c r="O31" i="9"/>
  <c r="F31" i="9"/>
  <c r="O28" i="9"/>
  <c r="F28" i="9"/>
  <c r="O26" i="9"/>
  <c r="F26" i="9"/>
  <c r="O24" i="9"/>
  <c r="F24" i="9"/>
  <c r="O22" i="9"/>
  <c r="F22" i="9"/>
  <c r="O21" i="9"/>
  <c r="F21" i="9"/>
  <c r="O14" i="9"/>
  <c r="F14" i="9"/>
  <c r="O12" i="9"/>
  <c r="F12" i="9"/>
  <c r="O10" i="9"/>
  <c r="F10" i="9"/>
  <c r="O8" i="9"/>
  <c r="F8" i="9"/>
  <c r="O116" i="8"/>
  <c r="F116" i="8"/>
  <c r="O114" i="8"/>
  <c r="F114" i="8"/>
  <c r="O112" i="8"/>
  <c r="F112" i="8"/>
  <c r="O110" i="8"/>
  <c r="F110" i="8"/>
  <c r="O108" i="8"/>
  <c r="F108" i="8"/>
  <c r="O104" i="8"/>
  <c r="F104" i="8"/>
  <c r="O101" i="8"/>
  <c r="F101" i="8"/>
  <c r="O98" i="8"/>
  <c r="F98" i="8"/>
  <c r="O95" i="8"/>
  <c r="F95" i="8"/>
  <c r="O92" i="8"/>
  <c r="F92" i="8"/>
  <c r="O89" i="8"/>
  <c r="F89" i="8"/>
  <c r="O86" i="8"/>
  <c r="F86" i="8"/>
  <c r="O83" i="8"/>
  <c r="F83" i="8"/>
  <c r="O80" i="8"/>
  <c r="F80" i="8"/>
  <c r="O77" i="8"/>
  <c r="F77" i="8"/>
  <c r="O74" i="8"/>
  <c r="F74" i="8"/>
  <c r="O71" i="8"/>
  <c r="F71" i="8"/>
  <c r="O68" i="8"/>
  <c r="F68" i="8"/>
  <c r="O65" i="8"/>
  <c r="F65" i="8"/>
  <c r="O62" i="8"/>
  <c r="F62" i="8"/>
  <c r="O59" i="8"/>
  <c r="F59" i="8"/>
  <c r="O56" i="8"/>
  <c r="F56" i="8"/>
  <c r="O53" i="8"/>
  <c r="F53" i="8"/>
  <c r="O51" i="8"/>
  <c r="F51" i="8"/>
  <c r="O49" i="8"/>
  <c r="F49" i="8"/>
  <c r="O47" i="8"/>
  <c r="F47" i="8"/>
  <c r="O45" i="8"/>
  <c r="F45" i="8"/>
  <c r="O43" i="8"/>
  <c r="F43" i="8"/>
  <c r="O41" i="8"/>
  <c r="F41" i="8"/>
  <c r="O38" i="8"/>
  <c r="F38" i="8"/>
  <c r="O36" i="8"/>
  <c r="F36" i="8"/>
  <c r="O34" i="8"/>
  <c r="F34" i="8"/>
  <c r="O32" i="8"/>
  <c r="F32" i="8"/>
  <c r="O30" i="8"/>
  <c r="F30" i="8"/>
  <c r="O28" i="8"/>
  <c r="F28" i="8"/>
  <c r="O25" i="8"/>
  <c r="F25" i="8"/>
  <c r="O23" i="8"/>
  <c r="F23" i="8"/>
  <c r="O21" i="8"/>
  <c r="F21" i="8"/>
  <c r="O14" i="8"/>
  <c r="F14" i="8"/>
  <c r="O12" i="8"/>
  <c r="F12" i="8"/>
  <c r="O10" i="8"/>
  <c r="F10" i="8"/>
  <c r="O8" i="8"/>
  <c r="F8" i="8"/>
</calcChain>
</file>

<file path=xl/sharedStrings.xml><?xml version="1.0" encoding="utf-8"?>
<sst xmlns="http://schemas.openxmlformats.org/spreadsheetml/2006/main" count="573" uniqueCount="119">
  <si>
    <t>CMS</t>
  </si>
  <si>
    <t>UCI</t>
  </si>
  <si>
    <t>CONSUMER NAME</t>
  </si>
  <si>
    <t>PLANNED PLACEMENT DATE</t>
  </si>
  <si>
    <t>MEET &amp; GREET</t>
  </si>
  <si>
    <t>SUCCESSFUL MEET &amp; GREET</t>
  </si>
  <si>
    <t>TRANSFER STATUS</t>
  </si>
  <si>
    <t>#</t>
  </si>
  <si>
    <t>PROJECT ID</t>
  </si>
  <si>
    <t>DEVELOPMENT TYPE</t>
  </si>
  <si>
    <t>PROJECT STATUS</t>
  </si>
  <si>
    <t>PROJECTED CAPACITY</t>
  </si>
  <si>
    <t>PROPERTY NAME</t>
  </si>
  <si>
    <t>PROPERTY ADDRESS</t>
  </si>
  <si>
    <t>PROPERTY ZIP</t>
  </si>
  <si>
    <t>SERVICE PROVIDER</t>
  </si>
  <si>
    <t>PROJECTED SERVICE DATE</t>
  </si>
  <si>
    <t>ACTUAL SERVICE DATE</t>
  </si>
  <si>
    <t>RFP
COMPLETE</t>
  </si>
  <si>
    <t>SITE CONTROL COMPLETE</t>
  </si>
  <si>
    <t>FIRE CLEARANCE APPROVAL COMPLETE</t>
  </si>
  <si>
    <t>LICENSE APP SUBMISSION COMPLETE</t>
  </si>
  <si>
    <t>LICENSURE COMPLETE</t>
  </si>
  <si>
    <t>FIRST OCCUPANCY COMPLETE</t>
  </si>
  <si>
    <t>CITY</t>
  </si>
  <si>
    <t>PERMIT SUBMITTED</t>
  </si>
  <si>
    <t>POSITION STATUS</t>
  </si>
  <si>
    <t>POSITION CATEGORY</t>
  </si>
  <si>
    <t>POSITION TITLE</t>
  </si>
  <si>
    <t>PERSONNEL NAME</t>
  </si>
  <si>
    <t>NUMBER OF FTE PROFESSIONAL</t>
  </si>
  <si>
    <t>NUMBER OF FTE SUPPORT STAFF</t>
  </si>
  <si>
    <t>NUMBER OF FTE CONSULTANTS</t>
  </si>
  <si>
    <t>DESCRIPTION</t>
  </si>
  <si>
    <t>DATE OF HIRE</t>
  </si>
  <si>
    <t>NON CPP Placements</t>
  </si>
  <si>
    <t>UNIDENTIFIED PLACEMENTS</t>
  </si>
  <si>
    <t>HDO CATEGORY</t>
  </si>
  <si>
    <t>HDO NAME</t>
  </si>
  <si>
    <t>IN-PROGRESS</t>
  </si>
  <si>
    <t>COMPLETED</t>
  </si>
  <si>
    <t>CPP OPERATION ID</t>
  </si>
  <si>
    <t>OPERATION TYPE</t>
  </si>
  <si>
    <t>PROJECTED BEDS (Type &amp; Count)</t>
  </si>
  <si>
    <t>PROJECT STATUS (ACTIVITY STATUS)</t>
  </si>
  <si>
    <t>(1) RFP POSTED DATE FOR HDO COMPLETE
(2) RFP POSTED DATE FOR SERVICE PROVIDER</t>
  </si>
  <si>
    <t>(1) CONSTRUCTION START TARGET
(2) CONSTRUCTION START COMPLETE</t>
  </si>
  <si>
    <t>(1) CONSTRUCTION FINISH TARGET
(2) CONSTRUCTION FINISH COMPLETE</t>
  </si>
  <si>
    <t>(1) CERTIFICATION PACKET SUBMISSION TARGET
(2) CERTIFICATION PACKET SUBMISSION COMPLETE
(3) CERTIFICATION PACKET APPROVAL COMPLETE</t>
  </si>
  <si>
    <t>VENDORIZATION COMPLETE</t>
  </si>
  <si>
    <t>(1) EXECUTED CONTRACT FOR HDO
(2) EXECUTED CONTRACT FOR SERVICE PROVIDER</t>
  </si>
  <si>
    <t>(1) ACQUISITION CLOSE OF ESCROW ESTIMATED
(2) ACQUISITION CLOSE OF ESCROW ACTUAL
(3) SITE CONTROL COMPLETE (NON-HDO)</t>
  </si>
  <si>
    <t>TRANSFER COMPLETE DATE</t>
  </si>
  <si>
    <t>TRANSFER ORIGIONAL REGIONAL CENTER</t>
  </si>
  <si>
    <t>TRANSFER RECEIVING REGIONAL CENTER</t>
  </si>
  <si>
    <t>PLACEMENT STATUS (CONSUMER MOVEMENT STATUS)</t>
  </si>
  <si>
    <t>PLACEMENT DATE (CONSUMER MOVEMENT DATE)</t>
  </si>
  <si>
    <t xml:space="preserve"> REGIONAL CENTER MONTHLY UPDATE</t>
  </si>
  <si>
    <t>NON RESIDENTIAL START-UP</t>
  </si>
  <si>
    <t>(1) SERVICE PROVIDER COMMITMENT COMPLETE
(2) SERVICE PROVIDER</t>
  </si>
  <si>
    <t>FIRE CLEARANCE APPROVAL COMPLETE (STD 850 FORM COMPLETE)</t>
  </si>
  <si>
    <t>TPM (Transition Planning Meeting)</t>
  </si>
  <si>
    <t>TRM (Transition Review Meeting)</t>
  </si>
  <si>
    <t>HDO OR NON-HDO</t>
  </si>
  <si>
    <t>SPECIALTY AGE GROUP</t>
  </si>
  <si>
    <t>DE/SP?</t>
  </si>
  <si>
    <t>REFERRALS FOR RSO'S ACCEPTED BY PROVIDER ( YES OR NO)</t>
  </si>
  <si>
    <t>CLEAN HOME (PICA)
(YES OR NO)</t>
  </si>
  <si>
    <t xml:space="preserve">FIRE CLEARANCE APPROVAL SUBMITTED </t>
  </si>
  <si>
    <t>LOCATION</t>
  </si>
  <si>
    <t>DATE OF BIRTH</t>
  </si>
  <si>
    <t>AGE</t>
  </si>
  <si>
    <t>CASE WORKER</t>
  </si>
  <si>
    <t>PROJECTED PROJECT NUMBER</t>
  </si>
  <si>
    <t>PROPOSED LIVING ARRANGEMENT (Planned Development Type)</t>
  </si>
  <si>
    <t>PROVIDER</t>
  </si>
  <si>
    <t>CONSUMER NEEDS DE/SP (YES OR NO)</t>
  </si>
  <si>
    <t>290 REGISTRANT 
(YES OR NO)</t>
  </si>
  <si>
    <t>EXHIBITS PICA BX's (YES OR NO)</t>
  </si>
  <si>
    <t>ADMISSSION DATE</t>
  </si>
  <si>
    <t>LENGTH
OF STAY
(IN YEARS)</t>
  </si>
  <si>
    <t>RC NOTIFIED DRC OF ADMISSION (YES OR NO)</t>
  </si>
  <si>
    <t>PLACEMENT
STATUS (Consumer Movement Status)</t>
  </si>
  <si>
    <t>PLACEMENT DATE (Consumer Movement Date)</t>
  </si>
  <si>
    <t>IMD</t>
  </si>
  <si>
    <t>IN ACTIVE TRANSITION TO A CPP LIVING ARRANGEMENT</t>
  </si>
  <si>
    <t xml:space="preserve">RUNNING PROJECT DEVELOPMENT NOTES:  </t>
  </si>
  <si>
    <t>CPP LIAISON NOTES:</t>
  </si>
  <si>
    <t>IMD LIAISON NOTES:</t>
  </si>
  <si>
    <t>IN ACTIVE TRANSITION TO A CPP LIVING ARRANGEMENT IN ANTOTHER RC'S AREA</t>
  </si>
  <si>
    <t>IN ACTIVE TRANSITION TO A NON-CPP LIVING ARRANGEMENT</t>
  </si>
  <si>
    <t>COMMUNITY ENVIRONMENT NOT YET IDENTIFIED</t>
  </si>
  <si>
    <t xml:space="preserve"> </t>
  </si>
  <si>
    <t>Proposed living arrangement notes:</t>
  </si>
  <si>
    <t>Consumer transition planning updates:</t>
  </si>
  <si>
    <t>Barriers identified by the team:</t>
  </si>
  <si>
    <t>Planned supports and services-court ordered or otherwise:</t>
  </si>
  <si>
    <t>TRANSITIONED INTO THE COMMUNITY  (Post placement reports)</t>
  </si>
  <si>
    <t>290 REGISTRANT (YES OR NO)</t>
  </si>
  <si>
    <t>(1) ADMISSION DATE 
(2) 6500 Commitment Date (if applicable)</t>
  </si>
  <si>
    <t>STATE OPERATED FACILITIES</t>
  </si>
  <si>
    <t>IN ACTIVE TRANSITION</t>
  </si>
  <si>
    <t>RUNNING PROJECT DEVELOPMENT NOTES</t>
  </si>
  <si>
    <t>Proposed living arrangement/Barriers identified by the team notes:</t>
  </si>
  <si>
    <t>Consumer transition planning updates/Planned supports and services-court ordered or otherwise::</t>
  </si>
  <si>
    <t>IN ACTIVE TRANSITION TO A CPP LIVING ARRANGEMENT IN ANOTHER RC'S AREA</t>
  </si>
  <si>
    <t>Consumer transition planning updates/Planned supports and services-court ordered or otherwise:</t>
  </si>
  <si>
    <t>PLACED</t>
  </si>
  <si>
    <t>FY 2022-23 CPP GUIDELINES
Enclosure E</t>
  </si>
  <si>
    <t xml:space="preserve"> REGIONAL CENTER MONTHLY UPDATE
COMPLETED RESIDENTIAL &amp; CONSUMER UTILIZATION</t>
  </si>
  <si>
    <r>
      <t xml:space="preserve">REGIONAL CENTER
</t>
    </r>
    <r>
      <rPr>
        <sz val="14"/>
        <color theme="1"/>
        <rFont val="Calibri"/>
        <family val="2"/>
        <scheme val="minor"/>
      </rPr>
      <t>PDC/STP - CS CONSUMER TRACKER</t>
    </r>
  </si>
  <si>
    <r>
      <t xml:space="preserve">REGIONAL CENTER
</t>
    </r>
    <r>
      <rPr>
        <i/>
        <sz val="14"/>
        <color theme="1"/>
        <rFont val="Calibri"/>
        <family val="2"/>
        <scheme val="minor"/>
      </rPr>
      <t>IMD</t>
    </r>
    <r>
      <rPr>
        <sz val="14"/>
        <color theme="1"/>
        <rFont val="Calibri"/>
        <family val="2"/>
        <scheme val="minor"/>
      </rPr>
      <t xml:space="preserve"> CONSUMER TRACKER</t>
    </r>
  </si>
  <si>
    <r>
      <t xml:space="preserve"> REGIONAL CENTER
</t>
    </r>
    <r>
      <rPr>
        <sz val="20"/>
        <color theme="1"/>
        <rFont val="Calibri"/>
        <family val="2"/>
        <scheme val="minor"/>
      </rPr>
      <t>OPERATIONS OVERVIEW</t>
    </r>
  </si>
  <si>
    <t>REGIONAL CENTER MONTHLY UPDATE
IN-PROGRESS RESIDENTIAL START-UP &amp; CONSUMER TRANSITION</t>
  </si>
  <si>
    <t xml:space="preserve">
(1) Conserved (Yes or No)
(2) Conservator Name</t>
  </si>
  <si>
    <t xml:space="preserve">
(1) Completed Initial assessment date
(2) Last comprehensive assessment date</t>
  </si>
  <si>
    <t>(1) Conserved (Yes or No)
(2) Conservator Name</t>
  </si>
  <si>
    <t>(1) Completed Initial assessment date
(2) Last comprehensive assessment date</t>
  </si>
  <si>
    <t>SERVICE PROVIDER VENDOR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</si>
</sst>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28"/>
      <name val="Calibri"/>
      <family val="2"/>
      <scheme val="minor"/>
    </font>
    <font>
      <sz val="2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trike/>
      <sz val="28"/>
      <color rgb="FFFF0000"/>
      <name val="Calibri"/>
      <family val="2"/>
      <scheme val="minor"/>
    </font>
    <font>
      <sz val="28"/>
      <color rgb="FF00B0F0"/>
      <name val="Calibri"/>
      <family val="2"/>
      <scheme val="minor"/>
    </font>
    <font>
      <strike/>
      <sz val="28"/>
      <name val="Calibri"/>
      <family val="2"/>
      <scheme val="minor"/>
    </font>
    <font>
      <b/>
      <sz val="4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trike/>
      <sz val="22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2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7">
    <xf numFmtId="0" fontId="0" fillId="0" borderId="0" xfId="0"/>
    <xf numFmtId="0" fontId="5" fillId="0" borderId="0" xfId="0" applyFont="1" applyAlignment="1"/>
    <xf numFmtId="0" fontId="0" fillId="0" borderId="0" xfId="0" applyNumberFormat="1"/>
    <xf numFmtId="0" fontId="0" fillId="0" borderId="0" xfId="0" applyBorder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65" fontId="8" fillId="4" borderId="7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center" vertical="center"/>
    </xf>
    <xf numFmtId="165" fontId="8" fillId="6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Fill="1" applyBorder="1" applyAlignment="1"/>
    <xf numFmtId="165" fontId="0" fillId="0" borderId="0" xfId="0" applyNumberFormat="1" applyBorder="1"/>
    <xf numFmtId="165" fontId="5" fillId="0" borderId="0" xfId="0" applyNumberFormat="1" applyFont="1" applyAlignment="1"/>
    <xf numFmtId="0" fontId="0" fillId="0" borderId="0" xfId="0" applyNumberFormat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4" fontId="8" fillId="4" borderId="6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65" fontId="11" fillId="0" borderId="12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 wrapText="1"/>
    </xf>
    <xf numFmtId="165" fontId="11" fillId="4" borderId="6" xfId="0" applyNumberFormat="1" applyFont="1" applyFill="1" applyBorder="1" applyAlignment="1">
      <alignment horizontal="left" vertical="center" wrapText="1"/>
    </xf>
    <xf numFmtId="165" fontId="11" fillId="6" borderId="3" xfId="0" applyNumberFormat="1" applyFont="1" applyFill="1" applyBorder="1" applyAlignment="1">
      <alignment horizontal="center" vertical="center" wrapText="1"/>
    </xf>
    <xf numFmtId="165" fontId="15" fillId="4" borderId="6" xfId="0" applyNumberFormat="1" applyFont="1" applyFill="1" applyBorder="1" applyAlignment="1">
      <alignment horizontal="center" vertical="center" wrapText="1"/>
    </xf>
    <xf numFmtId="165" fontId="8" fillId="6" borderId="12" xfId="1" applyNumberFormat="1" applyFont="1" applyFill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6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164" fontId="8" fillId="4" borderId="14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164" fontId="8" fillId="6" borderId="1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9" fillId="6" borderId="10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4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8" fillId="0" borderId="12" xfId="0" applyNumberFormat="1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7" fillId="0" borderId="6" xfId="0" applyFont="1" applyFill="1" applyBorder="1" applyAlignment="1">
      <alignment vertical="top" wrapText="1"/>
    </xf>
    <xf numFmtId="0" fontId="8" fillId="6" borderId="11" xfId="0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164" fontId="8" fillId="8" borderId="10" xfId="0" applyNumberFormat="1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4" fontId="8" fillId="8" borderId="3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 wrapText="1"/>
    </xf>
    <xf numFmtId="165" fontId="0" fillId="0" borderId="0" xfId="0" applyNumberFormat="1" applyFill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165" fontId="8" fillId="6" borderId="3" xfId="1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5" fontId="8" fillId="7" borderId="9" xfId="0" applyNumberFormat="1" applyFont="1" applyFill="1" applyBorder="1" applyAlignment="1">
      <alignment horizontal="left" vertical="top" wrapText="1"/>
    </xf>
    <xf numFmtId="165" fontId="8" fillId="7" borderId="9" xfId="0" applyNumberFormat="1" applyFont="1" applyFill="1" applyBorder="1" applyAlignment="1">
      <alignment horizontal="center" vertical="center"/>
    </xf>
    <xf numFmtId="165" fontId="8" fillId="7" borderId="4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65" fontId="8" fillId="6" borderId="10" xfId="1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64" fontId="14" fillId="6" borderId="3" xfId="0" applyNumberFormat="1" applyFont="1" applyFill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 wrapText="1"/>
    </xf>
    <xf numFmtId="0" fontId="8" fillId="6" borderId="8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>
      <alignment horizontal="center" vertical="center" wrapText="1"/>
    </xf>
    <xf numFmtId="165" fontId="19" fillId="3" borderId="11" xfId="0" applyNumberFormat="1" applyFont="1" applyFill="1" applyBorder="1" applyAlignment="1">
      <alignment horizontal="center" vertical="center" wrapText="1"/>
    </xf>
    <xf numFmtId="0" fontId="20" fillId="0" borderId="0" xfId="0" applyFont="1"/>
    <xf numFmtId="165" fontId="8" fillId="4" borderId="13" xfId="0" applyNumberFormat="1" applyFont="1" applyFill="1" applyBorder="1" applyAlignment="1">
      <alignment vertical="top" wrapText="1"/>
    </xf>
    <xf numFmtId="165" fontId="8" fillId="4" borderId="1" xfId="0" applyNumberFormat="1" applyFont="1" applyFill="1" applyBorder="1" applyAlignment="1">
      <alignment vertical="top" wrapText="1"/>
    </xf>
    <xf numFmtId="165" fontId="8" fillId="4" borderId="2" xfId="0" applyNumberFormat="1" applyFont="1" applyFill="1" applyBorder="1" applyAlignment="1">
      <alignment vertical="top" wrapText="1"/>
    </xf>
    <xf numFmtId="165" fontId="8" fillId="0" borderId="6" xfId="0" applyNumberFormat="1" applyFont="1" applyFill="1" applyBorder="1" applyAlignment="1">
      <alignment vertical="top" wrapText="1"/>
    </xf>
    <xf numFmtId="165" fontId="8" fillId="0" borderId="7" xfId="0" applyNumberFormat="1" applyFont="1" applyFill="1" applyBorder="1" applyAlignment="1">
      <alignment vertical="top" wrapText="1"/>
    </xf>
    <xf numFmtId="165" fontId="11" fillId="4" borderId="1" xfId="0" applyNumberFormat="1" applyFont="1" applyFill="1" applyBorder="1" applyAlignment="1">
      <alignment vertical="top" wrapText="1"/>
    </xf>
    <xf numFmtId="165" fontId="11" fillId="4" borderId="2" xfId="0" applyNumberFormat="1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vertical="top" wrapText="1"/>
    </xf>
    <xf numFmtId="164" fontId="8" fillId="0" borderId="6" xfId="0" applyNumberFormat="1" applyFont="1" applyFill="1" applyBorder="1" applyAlignment="1">
      <alignment vertical="top" wrapText="1"/>
    </xf>
    <xf numFmtId="0" fontId="8" fillId="0" borderId="6" xfId="0" applyFont="1" applyBorder="1" applyAlignment="1">
      <alignment vertical="center" wrapText="1"/>
    </xf>
    <xf numFmtId="164" fontId="8" fillId="0" borderId="5" xfId="0" applyNumberFormat="1" applyFont="1" applyFill="1" applyBorder="1" applyAlignment="1">
      <alignment vertical="top" wrapText="1"/>
    </xf>
    <xf numFmtId="164" fontId="8" fillId="0" borderId="9" xfId="0" applyNumberFormat="1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164" fontId="8" fillId="0" borderId="5" xfId="0" applyNumberFormat="1" applyFont="1" applyFill="1" applyBorder="1" applyAlignment="1">
      <alignment wrapText="1"/>
    </xf>
    <xf numFmtId="164" fontId="8" fillId="0" borderId="9" xfId="0" applyNumberFormat="1" applyFont="1" applyFill="1" applyBorder="1" applyAlignment="1">
      <alignment wrapText="1"/>
    </xf>
    <xf numFmtId="165" fontId="9" fillId="0" borderId="6" xfId="0" applyNumberFormat="1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wrapText="1"/>
    </xf>
    <xf numFmtId="0" fontId="18" fillId="7" borderId="9" xfId="0" applyNumberFormat="1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 wrapText="1"/>
    </xf>
    <xf numFmtId="0" fontId="15" fillId="0" borderId="9" xfId="0" applyFont="1" applyFill="1" applyBorder="1" applyAlignment="1">
      <alignment wrapText="1"/>
    </xf>
    <xf numFmtId="0" fontId="8" fillId="0" borderId="9" xfId="0" applyFont="1" applyFill="1" applyBorder="1" applyAlignment="1">
      <alignment vertical="center" wrapText="1"/>
    </xf>
    <xf numFmtId="164" fontId="8" fillId="0" borderId="9" xfId="0" applyNumberFormat="1" applyFont="1" applyBorder="1" applyAlignment="1">
      <alignment vertical="top" wrapText="1"/>
    </xf>
    <xf numFmtId="0" fontId="9" fillId="0" borderId="9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15" fillId="0" borderId="7" xfId="0" applyNumberFormat="1" applyFont="1" applyFill="1" applyBorder="1" applyAlignment="1">
      <alignment wrapText="1"/>
    </xf>
    <xf numFmtId="164" fontId="15" fillId="0" borderId="6" xfId="0" applyNumberFormat="1" applyFont="1" applyFill="1" applyBorder="1" applyAlignment="1">
      <alignment wrapText="1"/>
    </xf>
    <xf numFmtId="165" fontId="11" fillId="6" borderId="9" xfId="0" applyNumberFormat="1" applyFont="1" applyFill="1" applyBorder="1" applyAlignment="1">
      <alignment vertical="top" wrapText="1"/>
    </xf>
    <xf numFmtId="165" fontId="8" fillId="7" borderId="9" xfId="0" applyNumberFormat="1" applyFont="1" applyFill="1" applyBorder="1" applyAlignment="1">
      <alignment vertical="top" wrapText="1"/>
    </xf>
    <xf numFmtId="165" fontId="8" fillId="6" borderId="9" xfId="0" applyNumberFormat="1" applyFont="1" applyFill="1" applyBorder="1" applyAlignment="1">
      <alignment vertical="top" wrapText="1"/>
    </xf>
    <xf numFmtId="165" fontId="18" fillId="5" borderId="9" xfId="0" applyNumberFormat="1" applyFont="1" applyFill="1" applyBorder="1" applyAlignment="1">
      <alignment vertical="center" wrapText="1"/>
    </xf>
    <xf numFmtId="165" fontId="18" fillId="5" borderId="4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8" fillId="0" borderId="9" xfId="0" applyNumberFormat="1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vertical="center"/>
    </xf>
    <xf numFmtId="165" fontId="15" fillId="0" borderId="7" xfId="0" applyNumberFormat="1" applyFont="1" applyFill="1" applyBorder="1" applyAlignment="1">
      <alignment vertical="center" wrapText="1"/>
    </xf>
    <xf numFmtId="165" fontId="15" fillId="0" borderId="6" xfId="0" applyNumberFormat="1" applyFont="1" applyFill="1" applyBorder="1" applyAlignment="1">
      <alignment vertical="center" wrapText="1"/>
    </xf>
    <xf numFmtId="165" fontId="15" fillId="0" borderId="8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 wrapText="1"/>
    </xf>
    <xf numFmtId="164" fontId="8" fillId="8" borderId="9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164" fontId="11" fillId="0" borderId="9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165" fontId="9" fillId="4" borderId="1" xfId="0" applyNumberFormat="1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21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left" vertical="top" wrapText="1"/>
    </xf>
    <xf numFmtId="165" fontId="8" fillId="4" borderId="2" xfId="0" applyNumberFormat="1" applyFont="1" applyFill="1" applyBorder="1" applyAlignment="1">
      <alignment horizontal="left" vertical="top" wrapText="1"/>
    </xf>
    <xf numFmtId="0" fontId="8" fillId="0" borderId="0" xfId="0" applyFont="1"/>
    <xf numFmtId="165" fontId="8" fillId="0" borderId="7" xfId="0" applyNumberFormat="1" applyFont="1" applyBorder="1" applyAlignment="1">
      <alignment horizontal="left" vertical="top" wrapText="1"/>
    </xf>
    <xf numFmtId="165" fontId="8" fillId="0" borderId="6" xfId="0" applyNumberFormat="1" applyFont="1" applyBorder="1" applyAlignment="1">
      <alignment horizontal="left" vertical="top" wrapText="1"/>
    </xf>
    <xf numFmtId="165" fontId="15" fillId="0" borderId="7" xfId="0" applyNumberFormat="1" applyFont="1" applyBorder="1" applyAlignment="1">
      <alignment horizontal="right" vertical="center" wrapText="1"/>
    </xf>
    <xf numFmtId="165" fontId="15" fillId="0" borderId="6" xfId="0" applyNumberFormat="1" applyFont="1" applyBorder="1" applyAlignment="1">
      <alignment horizontal="right" vertical="center" wrapText="1"/>
    </xf>
    <xf numFmtId="165" fontId="15" fillId="0" borderId="8" xfId="0" applyNumberFormat="1" applyFont="1" applyBorder="1" applyAlignment="1">
      <alignment horizontal="right" vertical="center" wrapText="1"/>
    </xf>
    <xf numFmtId="165" fontId="11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164" fontId="8" fillId="0" borderId="7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3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right" wrapText="1"/>
    </xf>
    <xf numFmtId="164" fontId="15" fillId="0" borderId="6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wrapText="1"/>
    </xf>
    <xf numFmtId="164" fontId="8" fillId="6" borderId="3" xfId="0" applyNumberFormat="1" applyFont="1" applyFill="1" applyBorder="1" applyAlignment="1">
      <alignment vertical="top" wrapText="1"/>
    </xf>
    <xf numFmtId="165" fontId="8" fillId="6" borderId="3" xfId="0" applyNumberFormat="1" applyFont="1" applyFill="1" applyBorder="1" applyAlignment="1">
      <alignment horizontal="left" vertical="center" wrapText="1"/>
    </xf>
    <xf numFmtId="165" fontId="8" fillId="6" borderId="3" xfId="0" applyNumberFormat="1" applyFont="1" applyFill="1" applyBorder="1" applyAlignment="1">
      <alignment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165" fontId="8" fillId="6" borderId="3" xfId="0" applyNumberFormat="1" applyFont="1" applyFill="1" applyBorder="1" applyAlignment="1">
      <alignment vertical="top" wrapText="1"/>
    </xf>
    <xf numFmtId="165" fontId="15" fillId="6" borderId="3" xfId="0" applyNumberFormat="1" applyFont="1" applyFill="1" applyBorder="1" applyAlignment="1">
      <alignment vertical="center" wrapText="1"/>
    </xf>
    <xf numFmtId="165" fontId="11" fillId="6" borderId="3" xfId="0" applyNumberFormat="1" applyFont="1" applyFill="1" applyBorder="1" applyAlignment="1">
      <alignment horizontal="center" vertical="center"/>
    </xf>
    <xf numFmtId="165" fontId="8" fillId="6" borderId="3" xfId="0" applyNumberFormat="1" applyFont="1" applyFill="1" applyBorder="1" applyAlignment="1">
      <alignment horizontal="center" vertical="center"/>
    </xf>
    <xf numFmtId="165" fontId="9" fillId="6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top" wrapText="1"/>
    </xf>
    <xf numFmtId="164" fontId="8" fillId="6" borderId="3" xfId="0" applyNumberFormat="1" applyFont="1" applyFill="1" applyBorder="1" applyAlignment="1">
      <alignment wrapText="1"/>
    </xf>
    <xf numFmtId="164" fontId="18" fillId="9" borderId="9" xfId="0" applyNumberFormat="1" applyFont="1" applyFill="1" applyBorder="1" applyAlignment="1">
      <alignment horizontal="left" vertical="center" wrapText="1"/>
    </xf>
    <xf numFmtId="164" fontId="18" fillId="9" borderId="4" xfId="0" applyNumberFormat="1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wrapText="1"/>
    </xf>
    <xf numFmtId="164" fontId="15" fillId="6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" fontId="8" fillId="6" borderId="3" xfId="0" applyNumberFormat="1" applyFont="1" applyFill="1" applyBorder="1" applyAlignment="1">
      <alignment horizontal="center" vertical="center" wrapText="1"/>
    </xf>
    <xf numFmtId="164" fontId="17" fillId="6" borderId="3" xfId="0" applyNumberFormat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vertical="top" wrapText="1"/>
    </xf>
    <xf numFmtId="0" fontId="17" fillId="6" borderId="3" xfId="0" applyFont="1" applyFill="1" applyBorder="1" applyAlignment="1">
      <alignment horizontal="center" vertical="center" wrapText="1"/>
    </xf>
    <xf numFmtId="164" fontId="11" fillId="6" borderId="3" xfId="0" applyNumberFormat="1" applyFont="1" applyFill="1" applyBorder="1" applyAlignment="1">
      <alignment vertical="top" wrapText="1"/>
    </xf>
    <xf numFmtId="164" fontId="11" fillId="6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wrapText="1"/>
    </xf>
    <xf numFmtId="0" fontId="9" fillId="6" borderId="3" xfId="0" applyFont="1" applyFill="1" applyBorder="1" applyAlignment="1">
      <alignment vertical="center" wrapText="1"/>
    </xf>
    <xf numFmtId="165" fontId="11" fillId="6" borderId="3" xfId="0" applyNumberFormat="1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center"/>
    </xf>
    <xf numFmtId="165" fontId="9" fillId="6" borderId="3" xfId="0" applyNumberFormat="1" applyFont="1" applyFill="1" applyBorder="1" applyAlignment="1">
      <alignment vertical="top" wrapText="1"/>
    </xf>
    <xf numFmtId="0" fontId="9" fillId="6" borderId="3" xfId="0" applyFont="1" applyFill="1" applyBorder="1" applyAlignment="1">
      <alignment horizontal="center" vertical="center"/>
    </xf>
    <xf numFmtId="165" fontId="9" fillId="6" borderId="3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vertical="center"/>
    </xf>
    <xf numFmtId="49" fontId="8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top" wrapText="1"/>
    </xf>
    <xf numFmtId="0" fontId="9" fillId="6" borderId="3" xfId="0" applyFont="1" applyFill="1" applyBorder="1" applyAlignment="1">
      <alignment wrapText="1"/>
    </xf>
    <xf numFmtId="165" fontId="15" fillId="6" borderId="3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64" fontId="23" fillId="9" borderId="5" xfId="0" applyNumberFormat="1" applyFont="1" applyFill="1" applyBorder="1" applyAlignment="1">
      <alignment horizontal="left" vertical="center" wrapText="1"/>
    </xf>
    <xf numFmtId="0" fontId="24" fillId="9" borderId="5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8" fillId="0" borderId="0" xfId="0" applyFont="1"/>
    <xf numFmtId="0" fontId="32" fillId="10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7" fillId="0" borderId="3" xfId="0" applyFont="1" applyBorder="1" applyAlignment="1" applyProtection="1">
      <alignment horizontal="center" vertical="center"/>
      <protection locked="0"/>
    </xf>
    <xf numFmtId="165" fontId="37" fillId="0" borderId="3" xfId="0" applyNumberFormat="1" applyFont="1" applyBorder="1" applyAlignment="1" applyProtection="1">
      <alignment horizontal="center" vertical="center"/>
      <protection locked="0"/>
    </xf>
    <xf numFmtId="14" fontId="37" fillId="0" borderId="3" xfId="0" applyNumberFormat="1" applyFont="1" applyBorder="1" applyAlignment="1" applyProtection="1">
      <alignment horizontal="center" vertical="center"/>
      <protection locked="0"/>
    </xf>
    <xf numFmtId="2" fontId="37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165" fontId="41" fillId="13" borderId="3" xfId="0" applyNumberFormat="1" applyFont="1" applyFill="1" applyBorder="1" applyAlignment="1" applyProtection="1">
      <alignment vertical="top" wrapText="1"/>
      <protection locked="0"/>
    </xf>
    <xf numFmtId="0" fontId="37" fillId="0" borderId="3" xfId="0" applyFont="1" applyBorder="1" applyAlignment="1">
      <alignment horizontal="center" vertical="center"/>
    </xf>
    <xf numFmtId="165" fontId="37" fillId="0" borderId="3" xfId="0" applyNumberFormat="1" applyFont="1" applyBorder="1" applyAlignment="1" applyProtection="1">
      <alignment horizontal="center" vertical="center" wrapText="1"/>
      <protection locked="0"/>
    </xf>
    <xf numFmtId="165" fontId="44" fillId="0" borderId="3" xfId="0" applyNumberFormat="1" applyFont="1" applyBorder="1" applyAlignment="1" applyProtection="1">
      <alignment horizontal="center" vertical="center" wrapText="1"/>
      <protection locked="0"/>
    </xf>
    <xf numFmtId="165" fontId="44" fillId="0" borderId="3" xfId="0" applyNumberFormat="1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>
      <alignment vertical="center"/>
    </xf>
    <xf numFmtId="0" fontId="38" fillId="0" borderId="0" xfId="0" applyFont="1" applyAlignment="1">
      <alignment wrapText="1"/>
    </xf>
    <xf numFmtId="2" fontId="38" fillId="0" borderId="0" xfId="0" applyNumberFormat="1" applyFont="1"/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wrapText="1"/>
    </xf>
    <xf numFmtId="2" fontId="28" fillId="0" borderId="0" xfId="0" applyNumberFormat="1" applyFont="1"/>
    <xf numFmtId="165" fontId="35" fillId="0" borderId="3" xfId="0" applyNumberFormat="1" applyFont="1" applyBorder="1" applyAlignment="1" applyProtection="1">
      <alignment horizontal="center" vertical="center" wrapText="1"/>
      <protection locked="0"/>
    </xf>
    <xf numFmtId="165" fontId="40" fillId="0" borderId="3" xfId="0" applyNumberFormat="1" applyFont="1" applyBorder="1" applyAlignment="1">
      <alignment horizontal="center" vertical="top" wrapText="1"/>
    </xf>
    <xf numFmtId="165" fontId="39" fillId="0" borderId="3" xfId="0" applyNumberFormat="1" applyFont="1" applyBorder="1" applyAlignment="1">
      <alignment vertical="center" wrapText="1"/>
    </xf>
    <xf numFmtId="165" fontId="41" fillId="13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Fill="1"/>
    <xf numFmtId="165" fontId="32" fillId="10" borderId="3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165" fontId="34" fillId="2" borderId="3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>
      <alignment horizontal="center" vertical="center" wrapText="1"/>
    </xf>
    <xf numFmtId="0" fontId="35" fillId="11" borderId="3" xfId="0" applyFont="1" applyFill="1" applyBorder="1" applyAlignment="1">
      <alignment horizontal="left" vertical="center" wrapText="1"/>
    </xf>
    <xf numFmtId="0" fontId="37" fillId="11" borderId="3" xfId="0" applyFont="1" applyFill="1" applyBorder="1" applyAlignment="1">
      <alignment horizontal="center" vertical="center" wrapText="1"/>
    </xf>
    <xf numFmtId="14" fontId="37" fillId="11" borderId="3" xfId="0" applyNumberFormat="1" applyFont="1" applyFill="1" applyBorder="1" applyAlignment="1">
      <alignment horizontal="center" vertical="center" wrapText="1"/>
    </xf>
    <xf numFmtId="165" fontId="37" fillId="11" borderId="3" xfId="0" applyNumberFormat="1" applyFont="1" applyFill="1" applyBorder="1" applyAlignment="1">
      <alignment horizontal="center" vertical="center" wrapText="1"/>
    </xf>
    <xf numFmtId="165" fontId="40" fillId="0" borderId="3" xfId="0" applyNumberFormat="1" applyFont="1" applyBorder="1" applyAlignment="1">
      <alignment vertical="center" wrapText="1"/>
    </xf>
    <xf numFmtId="0" fontId="39" fillId="13" borderId="3" xfId="0" applyFont="1" applyFill="1" applyBorder="1" applyAlignment="1" applyProtection="1">
      <alignment horizontal="center" vertical="center" wrapText="1"/>
      <protection locked="0"/>
    </xf>
    <xf numFmtId="165" fontId="42" fillId="14" borderId="3" xfId="0" applyNumberFormat="1" applyFont="1" applyFill="1" applyBorder="1" applyAlignment="1">
      <alignment vertical="top" wrapText="1"/>
    </xf>
    <xf numFmtId="165" fontId="38" fillId="14" borderId="3" xfId="0" applyNumberFormat="1" applyFont="1" applyFill="1" applyBorder="1" applyAlignment="1">
      <alignment vertical="center" wrapText="1"/>
    </xf>
    <xf numFmtId="165" fontId="42" fillId="15" borderId="3" xfId="0" applyNumberFormat="1" applyFont="1" applyFill="1" applyBorder="1" applyAlignment="1">
      <alignment vertical="top" wrapText="1"/>
    </xf>
    <xf numFmtId="165" fontId="38" fillId="15" borderId="3" xfId="0" applyNumberFormat="1" applyFont="1" applyFill="1" applyBorder="1" applyAlignment="1">
      <alignment vertical="center" wrapText="1"/>
    </xf>
    <xf numFmtId="165" fontId="41" fillId="0" borderId="3" xfId="0" applyNumberFormat="1" applyFont="1" applyBorder="1" applyAlignment="1" applyProtection="1">
      <alignment horizontal="center" vertical="center" wrapText="1"/>
      <protection locked="0"/>
    </xf>
    <xf numFmtId="165" fontId="32" fillId="2" borderId="3" xfId="0" applyNumberFormat="1" applyFont="1" applyFill="1" applyBorder="1" applyAlignment="1">
      <alignment horizontal="center" vertical="center" wrapText="1"/>
    </xf>
    <xf numFmtId="165" fontId="40" fillId="0" borderId="3" xfId="0" applyNumberFormat="1" applyFont="1" applyBorder="1" applyAlignment="1">
      <alignment horizontal="left" vertical="top" wrapText="1"/>
    </xf>
    <xf numFmtId="165" fontId="38" fillId="0" borderId="3" xfId="0" applyNumberFormat="1" applyFont="1" applyBorder="1" applyAlignment="1">
      <alignment vertical="center" wrapText="1"/>
    </xf>
    <xf numFmtId="165" fontId="42" fillId="14" borderId="3" xfId="0" applyNumberFormat="1" applyFont="1" applyFill="1" applyBorder="1" applyAlignment="1">
      <alignment horizontal="center" vertical="top" wrapText="1"/>
    </xf>
    <xf numFmtId="165" fontId="42" fillId="15" borderId="3" xfId="0" applyNumberFormat="1" applyFont="1" applyFill="1" applyBorder="1" applyAlignment="1">
      <alignment horizontal="center" vertical="top" wrapText="1"/>
    </xf>
    <xf numFmtId="165" fontId="38" fillId="0" borderId="3" xfId="0" applyNumberFormat="1" applyFont="1" applyBorder="1" applyAlignment="1" applyProtection="1">
      <alignment horizontal="left" vertical="top" wrapText="1"/>
      <protection locked="0"/>
    </xf>
    <xf numFmtId="0" fontId="45" fillId="0" borderId="0" xfId="0" applyFont="1"/>
    <xf numFmtId="0" fontId="19" fillId="3" borderId="3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165" fontId="19" fillId="2" borderId="1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/>
    <xf numFmtId="0" fontId="5" fillId="0" borderId="0" xfId="0" applyFont="1" applyFill="1" applyAlignment="1"/>
    <xf numFmtId="0" fontId="47" fillId="3" borderId="11" xfId="0" applyFont="1" applyFill="1" applyBorder="1" applyAlignment="1">
      <alignment horizontal="center" vertical="center" wrapText="1"/>
    </xf>
    <xf numFmtId="165" fontId="47" fillId="3" borderId="11" xfId="0" applyNumberFormat="1" applyFont="1" applyFill="1" applyBorder="1" applyAlignment="1">
      <alignment horizontal="center" vertical="center" wrapText="1"/>
    </xf>
    <xf numFmtId="165" fontId="47" fillId="3" borderId="11" xfId="0" applyNumberFormat="1" applyFont="1" applyFill="1" applyBorder="1" applyAlignment="1">
      <alignment horizontal="center" vertical="center" wrapText="1" readingOrder="1"/>
    </xf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165" fontId="6" fillId="2" borderId="11" xfId="0" applyNumberFormat="1" applyFont="1" applyFill="1" applyBorder="1" applyAlignment="1">
      <alignment horizontal="center" vertical="center" wrapText="1"/>
    </xf>
    <xf numFmtId="0" fontId="46" fillId="0" borderId="3" xfId="0" applyNumberFormat="1" applyFont="1" applyBorder="1" applyAlignment="1">
      <alignment horizontal="left" vertical="center" wrapText="1"/>
    </xf>
    <xf numFmtId="0" fontId="46" fillId="0" borderId="3" xfId="0" applyNumberFormat="1" applyFont="1" applyBorder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9" fillId="0" borderId="3" xfId="0" applyFont="1" applyBorder="1" applyAlignment="1" applyProtection="1">
      <alignment horizontal="center" vertical="center" wrapText="1"/>
      <protection locked="0"/>
    </xf>
    <xf numFmtId="165" fontId="38" fillId="0" borderId="3" xfId="0" applyNumberFormat="1" applyFont="1" applyBorder="1" applyAlignment="1" applyProtection="1">
      <alignment horizontal="center" vertical="top" wrapText="1"/>
      <protection locked="0"/>
    </xf>
    <xf numFmtId="165" fontId="38" fillId="0" borderId="3" xfId="0" applyNumberFormat="1" applyFont="1" applyBorder="1" applyAlignment="1" applyProtection="1">
      <alignment horizontal="left" vertical="top" wrapText="1"/>
      <protection locked="0"/>
    </xf>
    <xf numFmtId="165" fontId="43" fillId="0" borderId="3" xfId="0" applyNumberFormat="1" applyFont="1" applyBorder="1" applyAlignment="1" applyProtection="1">
      <alignment horizontal="left" vertical="top" wrapText="1"/>
      <protection locked="0"/>
    </xf>
    <xf numFmtId="165" fontId="35" fillId="12" borderId="3" xfId="0" applyNumberFormat="1" applyFont="1" applyFill="1" applyBorder="1" applyAlignment="1">
      <alignment horizontal="left" vertical="center" wrapText="1"/>
    </xf>
    <xf numFmtId="0" fontId="38" fillId="0" borderId="3" xfId="0" applyFont="1" applyBorder="1" applyAlignment="1" applyProtection="1">
      <alignment horizontal="center" vertical="center" wrapText="1"/>
      <protection locked="0"/>
    </xf>
    <xf numFmtId="165" fontId="38" fillId="14" borderId="3" xfId="0" applyNumberFormat="1" applyFont="1" applyFill="1" applyBorder="1" applyAlignment="1" applyProtection="1">
      <alignment horizontal="center" vertical="center" wrapText="1"/>
      <protection locked="0"/>
    </xf>
    <xf numFmtId="165" fontId="38" fillId="15" borderId="3" xfId="0" applyNumberFormat="1" applyFont="1" applyFill="1" applyBorder="1" applyAlignment="1" applyProtection="1">
      <alignment horizontal="center" vertical="center"/>
      <protection locked="0"/>
    </xf>
    <xf numFmtId="0" fontId="35" fillId="12" borderId="3" xfId="0" applyFont="1" applyFill="1" applyBorder="1" applyAlignment="1" applyProtection="1">
      <alignment horizontal="left" vertical="center" wrapText="1"/>
      <protection locked="0"/>
    </xf>
    <xf numFmtId="165" fontId="41" fillId="13" borderId="3" xfId="0" applyNumberFormat="1" applyFont="1" applyFill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165" fontId="35" fillId="11" borderId="3" xfId="0" applyNumberFormat="1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center"/>
    </xf>
    <xf numFmtId="0" fontId="36" fillId="12" borderId="3" xfId="0" applyFont="1" applyFill="1" applyBorder="1" applyAlignment="1">
      <alignment horizontal="left" vertical="center"/>
    </xf>
    <xf numFmtId="0" fontId="38" fillId="11" borderId="3" xfId="0" applyFont="1" applyFill="1" applyBorder="1" applyAlignment="1">
      <alignment horizontal="left" vertical="top" wrapText="1"/>
    </xf>
    <xf numFmtId="165" fontId="38" fillId="14" borderId="3" xfId="0" applyNumberFormat="1" applyFont="1" applyFill="1" applyBorder="1" applyAlignment="1" applyProtection="1">
      <alignment horizontal="left" vertical="top" wrapText="1"/>
      <protection locked="0"/>
    </xf>
    <xf numFmtId="165" fontId="38" fillId="15" borderId="3" xfId="0" applyNumberFormat="1" applyFont="1" applyFill="1" applyBorder="1" applyAlignment="1" applyProtection="1">
      <alignment horizontal="left" vertical="top" wrapText="1"/>
      <protection locked="0"/>
    </xf>
    <xf numFmtId="165" fontId="31" fillId="13" borderId="3" xfId="0" applyNumberFormat="1" applyFont="1" applyFill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11" fillId="0" borderId="3" xfId="0" applyFont="1" applyBorder="1" applyAlignment="1">
      <alignment horizontal="center" wrapText="1"/>
    </xf>
    <xf numFmtId="0" fontId="0" fillId="2" borderId="3" xfId="0" applyFill="1" applyBorder="1"/>
  </cellXfs>
  <cellStyles count="2">
    <cellStyle name="Normal" xfId="0" builtinId="0"/>
    <cellStyle name="Normal 2 2" xfId="1" xr:uid="{00000000-0005-0000-0000-000001000000}"/>
  </cellStyles>
  <dxfs count="282"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1360370</xdr:colOff>
      <xdr:row>0</xdr:row>
      <xdr:rowOff>0</xdr:rowOff>
    </xdr:from>
    <xdr:to>
      <xdr:col>2</xdr:col>
      <xdr:colOff>1002050</xdr:colOff>
      <xdr:row>0</xdr:row>
      <xdr:rowOff>324802</xdr:rowOff>
    </xdr:to>
    <xdr:sp macro="" textlink="">
      <xdr:nvSpPr>
        <xdr:cNvPr id="2" name="Rectangle 1" hidden="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/>
      </xdr:nvSpPr>
      <xdr:spPr>
        <a:xfrm>
          <a:off x="4067175" y="0"/>
          <a:ext cx="2022929" cy="32004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EXPORT 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B%20(Community%20Service%20Branch)/C%20P%20P/CPP%20Management%20Tool%20Database/COPY%201-25-18%20CPP%20Management%20Tool%20v3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se\Management%20Tool%20CHI%20v17%20January%2020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ford\Desktop\Copy%20of%20COPY%201-8-18%20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</row>
      </sheetData>
      <sheetData sheetId="1"/>
      <sheetData sheetId="2" refreshError="1"/>
      <sheetData sheetId="3" refreshError="1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>
            <v>0</v>
          </cell>
          <cell r="JB2">
            <v>0</v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>
            <v>0</v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>
            <v>0</v>
          </cell>
          <cell r="JB4">
            <v>0</v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>
            <v>0</v>
          </cell>
          <cell r="JB5">
            <v>0</v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>
            <v>0</v>
          </cell>
          <cell r="JB6">
            <v>0</v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>
            <v>0</v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>
            <v>0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>
            <v>0</v>
          </cell>
          <cell r="JB9">
            <v>0</v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>
            <v>0</v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>
            <v>0</v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>
            <v>0</v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>
            <v>0</v>
          </cell>
          <cell r="JB13">
            <v>0</v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>
            <v>0</v>
          </cell>
          <cell r="JB14">
            <v>0</v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>
            <v>0</v>
          </cell>
          <cell r="JB15">
            <v>0</v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>
            <v>0</v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>
            <v>0</v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>
            <v>0</v>
          </cell>
          <cell r="JB18">
            <v>0</v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>
            <v>0</v>
          </cell>
          <cell r="JB19">
            <v>0</v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>
            <v>0</v>
          </cell>
          <cell r="JB20">
            <v>0</v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>
            <v>0</v>
          </cell>
          <cell r="JB21">
            <v>0</v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>
            <v>0</v>
          </cell>
          <cell r="JB22">
            <v>0</v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>
            <v>0</v>
          </cell>
          <cell r="JB23">
            <v>0</v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>
            <v>0</v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>
            <v>0</v>
          </cell>
          <cell r="JB25">
            <v>0</v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>
            <v>0</v>
          </cell>
          <cell r="JB26">
            <v>0</v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>
            <v>0</v>
          </cell>
          <cell r="JB27">
            <v>0</v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>
            <v>0</v>
          </cell>
          <cell r="JB28">
            <v>0</v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>
            <v>0</v>
          </cell>
          <cell r="JB29">
            <v>0</v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>
            <v>0</v>
          </cell>
          <cell r="JB30">
            <v>0</v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>
            <v>0</v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>
            <v>0</v>
          </cell>
          <cell r="JB32">
            <v>0</v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>
            <v>0</v>
          </cell>
          <cell r="JB33">
            <v>0</v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>
            <v>0</v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>
            <v>0</v>
          </cell>
          <cell r="JB35">
            <v>0</v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>
            <v>0</v>
          </cell>
          <cell r="JB36">
            <v>0</v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>
            <v>0</v>
          </cell>
          <cell r="JB37">
            <v>0</v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>
            <v>0</v>
          </cell>
          <cell r="JB38">
            <v>0</v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>
            <v>0</v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>
            <v>0</v>
          </cell>
          <cell r="JB40">
            <v>0</v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>
            <v>0</v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>
            <v>0</v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>
            <v>0</v>
          </cell>
          <cell r="JB43">
            <v>0</v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>
            <v>0</v>
          </cell>
          <cell r="JB44">
            <v>0</v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>
            <v>0</v>
          </cell>
          <cell r="JB45">
            <v>0</v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>
            <v>0</v>
          </cell>
          <cell r="JB46">
            <v>0</v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>
            <v>0</v>
          </cell>
          <cell r="JB47">
            <v>0</v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>
            <v>0</v>
          </cell>
          <cell r="JB48">
            <v>0</v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>
            <v>0</v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>
            <v>0</v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>
            <v>0</v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>
            <v>0</v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>
            <v>0</v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>
            <v>0</v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>
            <v>0</v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>
            <v>0</v>
          </cell>
          <cell r="JB57">
            <v>0</v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>
            <v>0</v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>
            <v>0</v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>
            <v>0</v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>
            <v>0</v>
          </cell>
          <cell r="JB61">
            <v>0</v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>
            <v>0</v>
          </cell>
          <cell r="JB62">
            <v>0</v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>
            <v>0</v>
          </cell>
          <cell r="JB63">
            <v>0</v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>
            <v>0</v>
          </cell>
          <cell r="JB64">
            <v>0</v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>
            <v>0</v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>
            <v>0</v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>
            <v>0</v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>
            <v>0</v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>
            <v>0</v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>
            <v>0</v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None</v>
          </cell>
          <cell r="L72" t="str">
            <v>Residential (SRF-4bed)</v>
          </cell>
          <cell r="N72" t="str">
            <v>New</v>
          </cell>
          <cell r="P72" t="str">
            <v>In Progress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None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>
            <v>0</v>
          </cell>
          <cell r="JB75">
            <v>0</v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None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>
            <v>0</v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None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>
            <v>0</v>
          </cell>
          <cell r="JB78">
            <v>0</v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None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>
            <v>0</v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None</v>
          </cell>
          <cell r="L80" t="str">
            <v>Crisis Services Residential (CSR)</v>
          </cell>
          <cell r="N80" t="str">
            <v>New</v>
          </cell>
          <cell r="P80" t="str">
            <v>In Progress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  <cell r="JB80">
            <v>0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>
            <v>0</v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>
            <v>0</v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None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JB83">
            <v>0</v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>
            <v>0</v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>
            <v>0</v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None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None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>
            <v>0</v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J91" t="str">
            <v>SDC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None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In Progress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In Progress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 t="str">
            <v>X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J99" t="str">
            <v>None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>
            <v>0</v>
          </cell>
          <cell r="JB99">
            <v>0</v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None</v>
          </cell>
          <cell r="L100" t="str">
            <v>Residential (SRF-4bed)</v>
          </cell>
          <cell r="N100" t="str">
            <v>New</v>
          </cell>
          <cell r="P100" t="str">
            <v>In Progress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J101" t="str">
            <v>SDC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F101">
            <v>251857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In Progress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In Progress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In Progress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Completed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None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>
            <v>0</v>
          </cell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>
            <v>0</v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None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>
            <v>0</v>
          </cell>
          <cell r="EI114">
            <v>42584</v>
          </cell>
          <cell r="JB114">
            <v>0</v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None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  <cell r="JB115">
            <v>0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SDC</v>
          </cell>
          <cell r="L116" t="str">
            <v>Residential (SRF-4bed)</v>
          </cell>
          <cell r="N116" t="str">
            <v>New</v>
          </cell>
          <cell r="P116" t="str">
            <v>In Progress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None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None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JB118">
            <v>0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None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>
            <v>0</v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None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None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None</v>
          </cell>
          <cell r="L123" t="str">
            <v>Residential (EBSH-4bed)</v>
          </cell>
          <cell r="N123" t="str">
            <v>Continued</v>
          </cell>
          <cell r="P123" t="str">
            <v>In Progress</v>
          </cell>
          <cell r="T123" t="str">
            <v>NPO</v>
          </cell>
          <cell r="AF123">
            <v>83878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J124" t="str">
            <v>None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NON-NPO</v>
          </cell>
          <cell r="AF124">
            <v>550000</v>
          </cell>
          <cell r="AX124">
            <v>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J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</row>
        <row r="126">
          <cell r="B126" t="str">
            <v>Primary</v>
          </cell>
          <cell r="C126" t="str">
            <v>ACRC-1718-4</v>
          </cell>
          <cell r="D126" t="str">
            <v>RD</v>
          </cell>
          <cell r="G126" t="str">
            <v>ACRC</v>
          </cell>
          <cell r="J126" t="str">
            <v>Regular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X126">
            <v>4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J127" t="str">
            <v>None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>
            <v>0</v>
          </cell>
          <cell r="JB127">
            <v>0</v>
          </cell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J128" t="str">
            <v>None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50000</v>
          </cell>
          <cell r="AX128">
            <v>15</v>
          </cell>
          <cell r="BV128" t="str">
            <v>2511 Jensen Ave</v>
          </cell>
          <cell r="JB128">
            <v>0</v>
          </cell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J129" t="str">
            <v>None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F129">
            <v>40000</v>
          </cell>
          <cell r="AX129">
            <v>0</v>
          </cell>
          <cell r="JB129">
            <v>0</v>
          </cell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J130" t="str">
            <v>None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F130">
            <v>250000</v>
          </cell>
          <cell r="AX130">
            <v>4</v>
          </cell>
          <cell r="JB130">
            <v>0</v>
          </cell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J131" t="str">
            <v>None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F131">
            <v>140000</v>
          </cell>
          <cell r="AX131">
            <v>4</v>
          </cell>
          <cell r="JB131">
            <v>0</v>
          </cell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J132" t="str">
            <v>None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T132" t="str">
            <v>NON-NPO</v>
          </cell>
          <cell r="AX132">
            <v>0</v>
          </cell>
          <cell r="JB132">
            <v>0</v>
          </cell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100000</v>
          </cell>
          <cell r="AX133">
            <v>4</v>
          </cell>
          <cell r="JB133">
            <v>0</v>
          </cell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J134" t="str">
            <v>None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150000</v>
          </cell>
          <cell r="AX134">
            <v>4</v>
          </cell>
          <cell r="JB134">
            <v>0</v>
          </cell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J135" t="str">
            <v>None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F135">
            <v>150000</v>
          </cell>
          <cell r="AX135">
            <v>4</v>
          </cell>
          <cell r="JB135">
            <v>0</v>
          </cell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F136">
            <v>80000</v>
          </cell>
          <cell r="AX136">
            <v>0</v>
          </cell>
          <cell r="JB136">
            <v>0</v>
          </cell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J137" t="str">
            <v>None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F137">
            <v>85000</v>
          </cell>
          <cell r="AX137">
            <v>0</v>
          </cell>
          <cell r="JB137">
            <v>0</v>
          </cell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J138" t="str">
            <v>None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>
            <v>0</v>
          </cell>
          <cell r="JB138">
            <v>0</v>
          </cell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J139" t="str">
            <v>None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</v>
          </cell>
          <cell r="AX139">
            <v>0</v>
          </cell>
          <cell r="JB139">
            <v>0</v>
          </cell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>
            <v>0</v>
          </cell>
          <cell r="JB140">
            <v>0</v>
          </cell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J141" t="str">
            <v>None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F141">
            <v>100000</v>
          </cell>
          <cell r="AX141">
            <v>0</v>
          </cell>
          <cell r="JB141">
            <v>0</v>
          </cell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J142" t="str">
            <v>None</v>
          </cell>
          <cell r="L142" t="str">
            <v>Multi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F142">
            <v>60000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J143" t="str">
            <v>None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2300</v>
          </cell>
          <cell r="AX143">
            <v>0</v>
          </cell>
          <cell r="JB143">
            <v>0</v>
          </cell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J144" t="str">
            <v>None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F144">
            <v>30000</v>
          </cell>
          <cell r="AX144">
            <v>0</v>
          </cell>
          <cell r="JB144">
            <v>0</v>
          </cell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250000</v>
          </cell>
          <cell r="AX145">
            <v>4</v>
          </cell>
          <cell r="JB145">
            <v>0</v>
          </cell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J146" t="str">
            <v>None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F146">
            <v>40000</v>
          </cell>
          <cell r="AX146">
            <v>0</v>
          </cell>
          <cell r="JB146">
            <v>0</v>
          </cell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J147" t="str">
            <v>None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>
            <v>0</v>
          </cell>
          <cell r="JB147">
            <v>0</v>
          </cell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200000</v>
          </cell>
          <cell r="AX148">
            <v>4</v>
          </cell>
          <cell r="JB148">
            <v>0</v>
          </cell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J149" t="str">
            <v>None</v>
          </cell>
          <cell r="L149" t="str">
            <v>Residential (SLS)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F149">
            <v>350000</v>
          </cell>
          <cell r="AX149">
            <v>0</v>
          </cell>
          <cell r="JB149">
            <v>0</v>
          </cell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175000</v>
          </cell>
          <cell r="AX150">
            <v>4</v>
          </cell>
          <cell r="BV150" t="str">
            <v>2733 W. Country Ave</v>
          </cell>
          <cell r="JB150">
            <v>0</v>
          </cell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J151" t="str">
            <v>None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>
            <v>0</v>
          </cell>
          <cell r="JB151">
            <v>0</v>
          </cell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J152" t="str">
            <v>None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F152">
            <v>80000</v>
          </cell>
          <cell r="AX152">
            <v>0</v>
          </cell>
          <cell r="JB152">
            <v>0</v>
          </cell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258304</v>
          </cell>
          <cell r="AX153">
            <v>4</v>
          </cell>
          <cell r="JB153">
            <v>0</v>
          </cell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F154">
            <v>30000</v>
          </cell>
          <cell r="AX154">
            <v>2</v>
          </cell>
          <cell r="JB154">
            <v>0</v>
          </cell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J155" t="str">
            <v>None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10671</v>
          </cell>
          <cell r="AX155">
            <v>4</v>
          </cell>
          <cell r="JB155">
            <v>0</v>
          </cell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J156" t="str">
            <v>None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F156">
            <v>180000</v>
          </cell>
          <cell r="AX156">
            <v>5</v>
          </cell>
          <cell r="JB156">
            <v>0</v>
          </cell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J157" t="str">
            <v>None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>
            <v>0</v>
          </cell>
          <cell r="JB157">
            <v>0</v>
          </cell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J158" t="str">
            <v>None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F158">
            <v>235000</v>
          </cell>
          <cell r="AX158">
            <v>6</v>
          </cell>
          <cell r="BV158" t="str">
            <v>698 Dockery St. Sanger, CA 93657</v>
          </cell>
          <cell r="JB158">
            <v>0</v>
          </cell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J159" t="str">
            <v>None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>
            <v>0</v>
          </cell>
          <cell r="JB159">
            <v>0</v>
          </cell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J160" t="str">
            <v>None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F160">
            <v>120000</v>
          </cell>
          <cell r="AX160">
            <v>0</v>
          </cell>
          <cell r="JB160">
            <v>0</v>
          </cell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J161" t="str">
            <v>None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>
            <v>0</v>
          </cell>
          <cell r="JB161">
            <v>0</v>
          </cell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J162" t="str">
            <v>None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T162" t="str">
            <v>NON-NPO</v>
          </cell>
          <cell r="AX162">
            <v>0</v>
          </cell>
          <cell r="BV162" t="str">
            <v>2511 Jensen St, Sanger, CA 93657</v>
          </cell>
          <cell r="JB162">
            <v>0</v>
          </cell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275000</v>
          </cell>
          <cell r="AX163">
            <v>6</v>
          </cell>
          <cell r="BV163" t="str">
            <v>506 W. Petunia St</v>
          </cell>
          <cell r="JB163">
            <v>0</v>
          </cell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>
            <v>0</v>
          </cell>
          <cell r="BV164" t="str">
            <v>2733 Country Ave, Visalia, CA 93277</v>
          </cell>
          <cell r="JB164">
            <v>0</v>
          </cell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1696</v>
          </cell>
          <cell r="AX165">
            <v>0</v>
          </cell>
          <cell r="JB165">
            <v>0</v>
          </cell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J166" t="str">
            <v>None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X166">
            <v>6</v>
          </cell>
          <cell r="JB166">
            <v>0</v>
          </cell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J167" t="str">
            <v>None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214100</v>
          </cell>
          <cell r="AX167">
            <v>4</v>
          </cell>
          <cell r="BV167" t="str">
            <v>1740 Cheryl Ln, Tulare, CA 93274</v>
          </cell>
          <cell r="JB167">
            <v>0</v>
          </cell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219321</v>
          </cell>
          <cell r="AX168">
            <v>4</v>
          </cell>
          <cell r="BV168" t="str">
            <v>5611 Floradora Ave, Fresno, CA 93722</v>
          </cell>
          <cell r="JB168">
            <v>0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J169" t="str">
            <v>None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F169">
            <v>214099</v>
          </cell>
          <cell r="AX169">
            <v>4</v>
          </cell>
          <cell r="BV169" t="str">
            <v>5712 Sunnyside, Visalia, CA 93277</v>
          </cell>
          <cell r="JB169">
            <v>0</v>
          </cell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J170" t="str">
            <v>None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</v>
          </cell>
          <cell r="AX170">
            <v>0</v>
          </cell>
          <cell r="JB170">
            <v>0</v>
          </cell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J171" t="str">
            <v>None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10000</v>
          </cell>
          <cell r="AX171">
            <v>0</v>
          </cell>
          <cell r="JB171">
            <v>0</v>
          </cell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J172" t="str">
            <v>None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>
            <v>0</v>
          </cell>
          <cell r="JB172">
            <v>0</v>
          </cell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5943 W. Wathen Ave, Fresno, CA 93722</v>
          </cell>
          <cell r="JB173">
            <v>0</v>
          </cell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X174">
            <v>4</v>
          </cell>
          <cell r="JB174">
            <v>0</v>
          </cell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J175" t="str">
            <v>None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250000</v>
          </cell>
          <cell r="AX175">
            <v>4</v>
          </cell>
          <cell r="BV175" t="str">
            <v>4424 E. Vassar Ave, Visalia, CA 93292</v>
          </cell>
          <cell r="JB175">
            <v>0</v>
          </cell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200000</v>
          </cell>
          <cell r="AX176">
            <v>4</v>
          </cell>
          <cell r="BV176" t="str">
            <v>130 Adler Ave, Clovis, CA 93611</v>
          </cell>
          <cell r="JB176">
            <v>0</v>
          </cell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J177" t="str">
            <v>None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T177" t="str">
            <v>NON-NPO</v>
          </cell>
          <cell r="AF177">
            <v>200000</v>
          </cell>
          <cell r="AX177">
            <v>4</v>
          </cell>
          <cell r="BV177" t="str">
            <v>12143 Ave. 322, Visalia, CA 93291</v>
          </cell>
          <cell r="JB177">
            <v>0</v>
          </cell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175000</v>
          </cell>
          <cell r="AX178">
            <v>4</v>
          </cell>
          <cell r="BV178" t="str">
            <v>856 Arbor Dr., Tulare, CA 93274</v>
          </cell>
          <cell r="JB178">
            <v>0</v>
          </cell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X179">
            <v>4</v>
          </cell>
          <cell r="JB179">
            <v>0</v>
          </cell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J180" t="str">
            <v>None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T180" t="str">
            <v>NON-NPO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J181" t="str">
            <v>None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F181">
            <v>80000</v>
          </cell>
          <cell r="AX181">
            <v>0</v>
          </cell>
          <cell r="JB181">
            <v>0</v>
          </cell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J182" t="str">
            <v>None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T182" t="str">
            <v>NON-NPO</v>
          </cell>
          <cell r="AF182">
            <v>80000</v>
          </cell>
          <cell r="AX182">
            <v>0</v>
          </cell>
          <cell r="JB182">
            <v>0</v>
          </cell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>
            <v>0</v>
          </cell>
          <cell r="JB183">
            <v>0</v>
          </cell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J184" t="str">
            <v>None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>
            <v>0</v>
          </cell>
          <cell r="JB184">
            <v>0</v>
          </cell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>
            <v>0</v>
          </cell>
          <cell r="JB185">
            <v>0</v>
          </cell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J186" t="str">
            <v>None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13187</v>
          </cell>
          <cell r="AX186">
            <v>0</v>
          </cell>
          <cell r="JB186">
            <v>0</v>
          </cell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150000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>
            <v>0</v>
          </cell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J188" t="str">
            <v>None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150000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>
            <v>0</v>
          </cell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J189" t="str">
            <v>None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>
            <v>0</v>
          </cell>
          <cell r="JB189">
            <v>0</v>
          </cell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J190" t="str">
            <v>None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>
            <v>0</v>
          </cell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J191" t="str">
            <v>None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F191">
            <v>10000</v>
          </cell>
          <cell r="AX191">
            <v>0</v>
          </cell>
          <cell r="BV191" t="str">
            <v>5712 Sunnyside Visalia CA 93277</v>
          </cell>
          <cell r="JB191">
            <v>0</v>
          </cell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J192" t="str">
            <v>None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T192" t="str">
            <v>NON-NPO</v>
          </cell>
          <cell r="AF192">
            <v>15000</v>
          </cell>
          <cell r="AX192">
            <v>0</v>
          </cell>
          <cell r="BV192" t="str">
            <v>2511 Jensen, Sanger CA  93657</v>
          </cell>
          <cell r="JB192">
            <v>0</v>
          </cell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F193">
            <v>100000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F194">
            <v>200000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F195">
            <v>200000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J196" t="str">
            <v>PDC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T196" t="str">
            <v>NPO</v>
          </cell>
          <cell r="AF196">
            <v>650000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J197" t="str">
            <v>PDC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F197">
            <v>600000</v>
          </cell>
          <cell r="AX197">
            <v>5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100000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J199" t="str">
            <v>PDC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F199">
            <v>539322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J200" t="str">
            <v>None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F200">
            <v>150000</v>
          </cell>
          <cell r="BV200" t="str">
            <v>2526 W. Atlanta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F201">
            <v>150000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F202">
            <v>150000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F203">
            <v>150000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J204" t="str">
            <v>None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T204" t="str">
            <v>NPO</v>
          </cell>
          <cell r="AX204">
            <v>0</v>
          </cell>
          <cell r="JB204">
            <v>0</v>
          </cell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J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325000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In Progress</v>
          </cell>
          <cell r="T206" t="str">
            <v>NPO</v>
          </cell>
          <cell r="AF206">
            <v>800000</v>
          </cell>
          <cell r="AX206">
            <v>5</v>
          </cell>
          <cell r="BV206" t="str">
            <v>6460 N. Tahan Avenue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J207" t="str">
            <v>None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F207">
            <v>230000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J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J209" t="str">
            <v>None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J210" t="str">
            <v>None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J211" t="str">
            <v>None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>
            <v>0</v>
          </cell>
          <cell r="JB211">
            <v>0</v>
          </cell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J212" t="str">
            <v>None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F212">
            <v>100000</v>
          </cell>
          <cell r="AX212">
            <v>0</v>
          </cell>
          <cell r="BV212" t="str">
            <v>698 S. Dockery</v>
          </cell>
          <cell r="JB212">
            <v>0</v>
          </cell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T213" t="str">
            <v>NPO</v>
          </cell>
          <cell r="AF213">
            <v>850000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J214" t="str">
            <v>None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T214" t="str">
            <v>NON-NPO</v>
          </cell>
          <cell r="AF214">
            <v>7700</v>
          </cell>
          <cell r="AX214">
            <v>0</v>
          </cell>
          <cell r="JB214">
            <v>0</v>
          </cell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J215" t="str">
            <v>None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F215">
            <v>62405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J216" t="str">
            <v>PDC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F216">
            <v>775000</v>
          </cell>
          <cell r="AX216">
            <v>4</v>
          </cell>
          <cell r="BV216" t="str">
            <v>13531 Perry Drive</v>
          </cell>
          <cell r="EI216" t="str">
            <v>X</v>
          </cell>
          <cell r="EK216" t="str">
            <v>X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J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J218" t="str">
            <v>Regular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AX218">
            <v>4</v>
          </cell>
        </row>
        <row r="219">
          <cell r="B219" t="str">
            <v>Primary</v>
          </cell>
          <cell r="C219" t="str">
            <v>ELARC-0506-1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(SRF-4bed)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4</v>
          </cell>
          <cell r="JB219">
            <v>0</v>
          </cell>
        </row>
        <row r="220">
          <cell r="B220" t="str">
            <v>Primary</v>
          </cell>
          <cell r="C220" t="str">
            <v>ELARC-0506-2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>
            <v>0</v>
          </cell>
        </row>
        <row r="221">
          <cell r="B221" t="str">
            <v>Primary</v>
          </cell>
          <cell r="C221" t="str">
            <v>ELARC-0506-3</v>
          </cell>
          <cell r="D221" t="str">
            <v>NP</v>
          </cell>
          <cell r="G221" t="str">
            <v>ELARC</v>
          </cell>
          <cell r="J221" t="str">
            <v>None</v>
          </cell>
          <cell r="L221" t="str">
            <v>NPO Start Up Funding</v>
          </cell>
          <cell r="N221" t="str">
            <v>Expanded</v>
          </cell>
          <cell r="P221" t="str">
            <v>Completed</v>
          </cell>
          <cell r="T221" t="str">
            <v>NON-NPO</v>
          </cell>
          <cell r="AF221">
            <v>400000</v>
          </cell>
          <cell r="AX221">
            <v>0</v>
          </cell>
          <cell r="JB221">
            <v>0</v>
          </cell>
        </row>
        <row r="222">
          <cell r="B222" t="str">
            <v>Primary</v>
          </cell>
          <cell r="C222" t="str">
            <v>ELARC-0506-4</v>
          </cell>
          <cell r="D222" t="str">
            <v>MS</v>
          </cell>
          <cell r="G222" t="str">
            <v>ELARC</v>
          </cell>
          <cell r="J222" t="str">
            <v>None</v>
          </cell>
          <cell r="L222" t="str">
            <v>Other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F222">
            <v>50000</v>
          </cell>
          <cell r="AX222">
            <v>0</v>
          </cell>
          <cell r="JB222">
            <v>0</v>
          </cell>
        </row>
        <row r="223">
          <cell r="B223" t="str">
            <v>Primary</v>
          </cell>
          <cell r="C223" t="str">
            <v>ELARC-0607-1</v>
          </cell>
          <cell r="D223" t="str">
            <v>RD</v>
          </cell>
          <cell r="G223" t="str">
            <v>ELARC</v>
          </cell>
          <cell r="J223" t="str">
            <v>None</v>
          </cell>
          <cell r="L223" t="str">
            <v>Residential (SRF-5bed)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75000</v>
          </cell>
          <cell r="AX223">
            <v>5</v>
          </cell>
          <cell r="JB223">
            <v>0</v>
          </cell>
        </row>
        <row r="224">
          <cell r="B224" t="str">
            <v>Primary</v>
          </cell>
          <cell r="C224" t="str">
            <v>ELARC-0607-2</v>
          </cell>
          <cell r="D224" t="str">
            <v>RD</v>
          </cell>
          <cell r="G224" t="str">
            <v>ELARC</v>
          </cell>
          <cell r="J224" t="str">
            <v>None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F224">
            <v>75000</v>
          </cell>
          <cell r="AX224">
            <v>5</v>
          </cell>
          <cell r="JB224">
            <v>0</v>
          </cell>
        </row>
        <row r="225">
          <cell r="B225" t="str">
            <v>Primary</v>
          </cell>
          <cell r="C225" t="str">
            <v>ELARC-0607-3</v>
          </cell>
          <cell r="D225" t="str">
            <v>RD</v>
          </cell>
          <cell r="G225" t="str">
            <v>ELARC</v>
          </cell>
          <cell r="J225" t="str">
            <v>None</v>
          </cell>
          <cell r="L225" t="str">
            <v>Residential (SRF-4bed)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F225">
            <v>75000</v>
          </cell>
          <cell r="AX225">
            <v>4</v>
          </cell>
          <cell r="JB225">
            <v>0</v>
          </cell>
        </row>
        <row r="226">
          <cell r="B226" t="str">
            <v>Primary</v>
          </cell>
          <cell r="C226" t="str">
            <v>ELARC-0607-4</v>
          </cell>
          <cell r="D226" t="str">
            <v>RD</v>
          </cell>
          <cell r="G226" t="str">
            <v>ELARC</v>
          </cell>
          <cell r="J226" t="str">
            <v>None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100000</v>
          </cell>
          <cell r="AX226">
            <v>4</v>
          </cell>
          <cell r="JB226">
            <v>0</v>
          </cell>
        </row>
        <row r="227">
          <cell r="B227" t="str">
            <v>Primary</v>
          </cell>
          <cell r="C227" t="str">
            <v>ELARC-0607-5</v>
          </cell>
          <cell r="D227" t="str">
            <v>RD</v>
          </cell>
          <cell r="G227" t="str">
            <v>ELARC</v>
          </cell>
          <cell r="J227" t="str">
            <v>None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100000</v>
          </cell>
          <cell r="AX227">
            <v>4</v>
          </cell>
          <cell r="JB227">
            <v>0</v>
          </cell>
        </row>
        <row r="228">
          <cell r="B228" t="str">
            <v>Primary</v>
          </cell>
          <cell r="C228" t="str">
            <v>ELARC-0708-1</v>
          </cell>
          <cell r="D228" t="str">
            <v>RD</v>
          </cell>
          <cell r="G228" t="str">
            <v>ELARC</v>
          </cell>
          <cell r="J228" t="str">
            <v>None</v>
          </cell>
          <cell r="L228" t="str">
            <v>Residential (SLS)</v>
          </cell>
          <cell r="N228" t="str">
            <v>Expanded</v>
          </cell>
          <cell r="P228" t="str">
            <v>Discontinued</v>
          </cell>
          <cell r="T228" t="str">
            <v>NON-NPO</v>
          </cell>
          <cell r="AX228">
            <v>3</v>
          </cell>
          <cell r="JB228">
            <v>0</v>
          </cell>
        </row>
        <row r="229">
          <cell r="B229" t="str">
            <v>Primary</v>
          </cell>
          <cell r="C229" t="str">
            <v>ELARC-0708-2</v>
          </cell>
          <cell r="D229" t="str">
            <v>RD</v>
          </cell>
          <cell r="E229" t="str">
            <v>X199</v>
          </cell>
          <cell r="G229" t="str">
            <v>ELARC</v>
          </cell>
          <cell r="J229" t="str">
            <v>None</v>
          </cell>
          <cell r="L229" t="str">
            <v>Multi Family</v>
          </cell>
          <cell r="N229" t="str">
            <v>New</v>
          </cell>
          <cell r="P229" t="str">
            <v>Completed</v>
          </cell>
          <cell r="T229" t="str">
            <v>NPO</v>
          </cell>
          <cell r="AF229">
            <v>1375000</v>
          </cell>
          <cell r="AX229">
            <v>19</v>
          </cell>
          <cell r="BV229" t="str">
            <v>4260 N Eagle Rock Blvd</v>
          </cell>
          <cell r="EK229">
            <v>40188</v>
          </cell>
          <cell r="EM229">
            <v>40206</v>
          </cell>
          <cell r="EQ229">
            <v>42241</v>
          </cell>
          <cell r="EY229" t="str">
            <v>N/A</v>
          </cell>
        </row>
        <row r="230">
          <cell r="B230" t="str">
            <v>Primary</v>
          </cell>
          <cell r="C230" t="str">
            <v>ELARC-0809-1</v>
          </cell>
          <cell r="D230" t="str">
            <v>RD</v>
          </cell>
          <cell r="E230" t="str">
            <v>X006</v>
          </cell>
          <cell r="G230" t="str">
            <v>ELARC</v>
          </cell>
          <cell r="J230" t="str">
            <v>None</v>
          </cell>
          <cell r="L230" t="str">
            <v>Residential (ARFPSHN-4bed)</v>
          </cell>
          <cell r="N230" t="str">
            <v>New</v>
          </cell>
          <cell r="P230" t="str">
            <v>Completed</v>
          </cell>
          <cell r="T230" t="str">
            <v>NPO</v>
          </cell>
          <cell r="AF230">
            <v>399211</v>
          </cell>
          <cell r="AX230">
            <v>4</v>
          </cell>
          <cell r="BV230" t="str">
            <v>6034 North Vista St</v>
          </cell>
          <cell r="EM230">
            <v>39829</v>
          </cell>
          <cell r="EQ230">
            <v>40381</v>
          </cell>
          <cell r="JB230">
            <v>0</v>
          </cell>
        </row>
        <row r="231">
          <cell r="B231" t="str">
            <v>Primary</v>
          </cell>
          <cell r="C231" t="str">
            <v>ELARC-0809-2</v>
          </cell>
          <cell r="D231" t="str">
            <v>RD</v>
          </cell>
          <cell r="E231" t="str">
            <v>X204</v>
          </cell>
          <cell r="G231" t="str">
            <v>ELARC</v>
          </cell>
          <cell r="J231" t="str">
            <v>None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258258</v>
          </cell>
          <cell r="AX231">
            <v>4</v>
          </cell>
          <cell r="BV231" t="str">
            <v>15319 Barnwall St</v>
          </cell>
          <cell r="EM231">
            <v>40067</v>
          </cell>
          <cell r="EQ231">
            <v>40388</v>
          </cell>
          <cell r="JB231">
            <v>0</v>
          </cell>
        </row>
        <row r="232">
          <cell r="B232" t="str">
            <v>Primary</v>
          </cell>
          <cell r="C232" t="str">
            <v>ELARC-0809-3</v>
          </cell>
          <cell r="D232" t="str">
            <v>NP</v>
          </cell>
          <cell r="G232" t="str">
            <v>ELARC</v>
          </cell>
          <cell r="J232" t="str">
            <v>None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F232">
            <v>250000</v>
          </cell>
          <cell r="AX232">
            <v>0</v>
          </cell>
          <cell r="JB232">
            <v>0</v>
          </cell>
        </row>
        <row r="233">
          <cell r="B233" t="str">
            <v>Primary</v>
          </cell>
          <cell r="C233" t="str">
            <v>ELARC-0809-4</v>
          </cell>
          <cell r="D233" t="str">
            <v>MS</v>
          </cell>
          <cell r="G233" t="str">
            <v>ELARC</v>
          </cell>
          <cell r="J233" t="str">
            <v>None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F233">
            <v>121000</v>
          </cell>
          <cell r="AX233">
            <v>0</v>
          </cell>
          <cell r="JB233">
            <v>0</v>
          </cell>
        </row>
        <row r="234">
          <cell r="B234" t="str">
            <v>Primary</v>
          </cell>
          <cell r="C234" t="str">
            <v>ELARC-0809-5</v>
          </cell>
          <cell r="D234" t="str">
            <v>RD</v>
          </cell>
          <cell r="G234" t="str">
            <v>ELARC</v>
          </cell>
          <cell r="J234" t="str">
            <v>None</v>
          </cell>
          <cell r="L234" t="str">
            <v>10bed or Larger Facility (10+LF)</v>
          </cell>
          <cell r="N234" t="str">
            <v>Expanded</v>
          </cell>
          <cell r="P234" t="str">
            <v>Discontinued</v>
          </cell>
          <cell r="T234" t="str">
            <v>NON-NPO</v>
          </cell>
          <cell r="AF234">
            <v>97622</v>
          </cell>
          <cell r="AX234">
            <v>10</v>
          </cell>
          <cell r="JB234">
            <v>0</v>
          </cell>
        </row>
        <row r="235">
          <cell r="B235" t="str">
            <v>Primary</v>
          </cell>
          <cell r="C235" t="str">
            <v>ELARC-0910-1</v>
          </cell>
          <cell r="D235" t="str">
            <v>TS</v>
          </cell>
          <cell r="G235" t="str">
            <v>ELARC</v>
          </cell>
          <cell r="J235" t="str">
            <v>None</v>
          </cell>
          <cell r="L235" t="str">
            <v>Transportation</v>
          </cell>
          <cell r="N235" t="str">
            <v>New</v>
          </cell>
          <cell r="P235" t="str">
            <v>Completed</v>
          </cell>
          <cell r="T235" t="str">
            <v>NON-NPO</v>
          </cell>
          <cell r="AF235">
            <v>27270</v>
          </cell>
          <cell r="AX235">
            <v>0</v>
          </cell>
          <cell r="JB235">
            <v>0</v>
          </cell>
        </row>
        <row r="236">
          <cell r="B236" t="str">
            <v>Primary</v>
          </cell>
          <cell r="C236" t="str">
            <v>ELARC-0910-2</v>
          </cell>
          <cell r="D236" t="str">
            <v>MS</v>
          </cell>
          <cell r="G236" t="str">
            <v>ELARC</v>
          </cell>
          <cell r="J236" t="str">
            <v>None</v>
          </cell>
          <cell r="L236" t="str">
            <v>Other</v>
          </cell>
          <cell r="N236" t="str">
            <v>New</v>
          </cell>
          <cell r="P236" t="str">
            <v>Completed</v>
          </cell>
          <cell r="T236" t="str">
            <v>NON-NPO</v>
          </cell>
          <cell r="AF236">
            <v>63000</v>
          </cell>
          <cell r="AX236">
            <v>0</v>
          </cell>
          <cell r="JB236">
            <v>0</v>
          </cell>
        </row>
        <row r="237">
          <cell r="B237" t="str">
            <v>Primary</v>
          </cell>
          <cell r="C237" t="str">
            <v>ELARC-0910-3</v>
          </cell>
          <cell r="D237" t="str">
            <v>DP</v>
          </cell>
          <cell r="G237" t="str">
            <v>ELARC</v>
          </cell>
          <cell r="J237" t="str">
            <v>None</v>
          </cell>
          <cell r="L237" t="str">
            <v>Day Program</v>
          </cell>
          <cell r="N237" t="str">
            <v>New</v>
          </cell>
          <cell r="P237" t="str">
            <v>Completed</v>
          </cell>
          <cell r="T237" t="str">
            <v>NON-NPO</v>
          </cell>
          <cell r="AF237">
            <v>105000</v>
          </cell>
          <cell r="AX237">
            <v>0</v>
          </cell>
          <cell r="JB237">
            <v>0</v>
          </cell>
        </row>
        <row r="238">
          <cell r="B238" t="str">
            <v>Secondary</v>
          </cell>
          <cell r="C238" t="str">
            <v>ELARC-0910-4</v>
          </cell>
          <cell r="D238" t="str">
            <v>RD</v>
          </cell>
          <cell r="E238" t="str">
            <v>X007</v>
          </cell>
          <cell r="G238" t="str">
            <v>ELARC</v>
          </cell>
          <cell r="J238" t="str">
            <v>None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175567</v>
          </cell>
          <cell r="AX238">
            <v>0</v>
          </cell>
          <cell r="JB238">
            <v>0</v>
          </cell>
        </row>
        <row r="239">
          <cell r="B239" t="str">
            <v>Secondary</v>
          </cell>
          <cell r="C239" t="str">
            <v>ELARC-0910-5</v>
          </cell>
          <cell r="D239" t="str">
            <v>RD</v>
          </cell>
          <cell r="E239" t="str">
            <v>X008</v>
          </cell>
          <cell r="G239" t="str">
            <v>ELARC</v>
          </cell>
          <cell r="J239" t="str">
            <v>None</v>
          </cell>
          <cell r="L239" t="str">
            <v>Residential (ARFPSHN-5bed)</v>
          </cell>
          <cell r="N239" t="str">
            <v>New</v>
          </cell>
          <cell r="P239" t="str">
            <v>Completed</v>
          </cell>
          <cell r="T239" t="str">
            <v>NPO</v>
          </cell>
          <cell r="AF239">
            <v>10567</v>
          </cell>
          <cell r="AX239">
            <v>0</v>
          </cell>
          <cell r="JB239">
            <v>0</v>
          </cell>
        </row>
        <row r="240">
          <cell r="B240" t="str">
            <v>Secondary</v>
          </cell>
          <cell r="C240" t="str">
            <v>ELARC-0910-6</v>
          </cell>
          <cell r="D240" t="str">
            <v>RD</v>
          </cell>
          <cell r="E240" t="str">
            <v>X199</v>
          </cell>
          <cell r="G240" t="str">
            <v>ELARC</v>
          </cell>
          <cell r="J240" t="str">
            <v>None</v>
          </cell>
          <cell r="L240" t="str">
            <v>Residential (SLS)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136566</v>
          </cell>
          <cell r="AX240">
            <v>0</v>
          </cell>
          <cell r="JB240">
            <v>0</v>
          </cell>
        </row>
        <row r="241">
          <cell r="B241" t="str">
            <v>Secondary</v>
          </cell>
          <cell r="C241" t="str">
            <v>ELARC-0910-6.1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None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7860</v>
          </cell>
          <cell r="AX241">
            <v>0</v>
          </cell>
          <cell r="JB241">
            <v>0</v>
          </cell>
        </row>
        <row r="242">
          <cell r="B242" t="str">
            <v>Secondary</v>
          </cell>
          <cell r="C242" t="str">
            <v>ELARC-0910-6.2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None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7860</v>
          </cell>
          <cell r="AX242">
            <v>0</v>
          </cell>
          <cell r="JB242">
            <v>0</v>
          </cell>
        </row>
        <row r="243">
          <cell r="B243" t="str">
            <v>Secondary</v>
          </cell>
          <cell r="C243" t="str">
            <v>ELARC-0910-6.3</v>
          </cell>
          <cell r="D243" t="str">
            <v>RD</v>
          </cell>
          <cell r="E243" t="str">
            <v>X006</v>
          </cell>
          <cell r="G243" t="str">
            <v>ELARC</v>
          </cell>
          <cell r="J243" t="str">
            <v>None</v>
          </cell>
          <cell r="L243" t="str">
            <v>Residential (ARFPSHN-4bed)</v>
          </cell>
          <cell r="N243" t="str">
            <v>Continued</v>
          </cell>
          <cell r="P243" t="str">
            <v>Completed</v>
          </cell>
          <cell r="T243" t="str">
            <v>NPO</v>
          </cell>
          <cell r="AF243">
            <v>20000</v>
          </cell>
          <cell r="AX243">
            <v>0</v>
          </cell>
          <cell r="JB243">
            <v>0</v>
          </cell>
        </row>
        <row r="244">
          <cell r="B244" t="str">
            <v>Secondary</v>
          </cell>
          <cell r="C244" t="str">
            <v>ELARC-0910-6.4</v>
          </cell>
          <cell r="D244" t="str">
            <v>RD</v>
          </cell>
          <cell r="E244" t="str">
            <v>X204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F244">
            <v>20000</v>
          </cell>
          <cell r="AX244">
            <v>0</v>
          </cell>
          <cell r="JB244">
            <v>0</v>
          </cell>
        </row>
        <row r="245">
          <cell r="B245" t="str">
            <v>Primary</v>
          </cell>
          <cell r="C245" t="str">
            <v>ELARC-0910-7</v>
          </cell>
          <cell r="D245" t="str">
            <v>RD</v>
          </cell>
          <cell r="E245" t="str">
            <v>X007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262000</v>
          </cell>
          <cell r="AX245">
            <v>4</v>
          </cell>
          <cell r="BV245" t="str">
            <v>5029 Halifax Rd</v>
          </cell>
          <cell r="EM245">
            <v>40422</v>
          </cell>
          <cell r="EQ245">
            <v>40844</v>
          </cell>
          <cell r="JB245">
            <v>0</v>
          </cell>
        </row>
        <row r="246">
          <cell r="B246" t="str">
            <v>Primary</v>
          </cell>
          <cell r="C246" t="str">
            <v>ELARC-0910-8</v>
          </cell>
          <cell r="D246" t="str">
            <v>RD</v>
          </cell>
          <cell r="E246" t="str">
            <v>X008</v>
          </cell>
          <cell r="G246" t="str">
            <v>ELARC</v>
          </cell>
          <cell r="J246" t="str">
            <v>None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190000</v>
          </cell>
          <cell r="AX246">
            <v>5</v>
          </cell>
          <cell r="BV246" t="str">
            <v>15041 Los Lotes Ave</v>
          </cell>
          <cell r="EM246">
            <v>41039</v>
          </cell>
          <cell r="EQ246">
            <v>41479</v>
          </cell>
          <cell r="EY246">
            <v>41487</v>
          </cell>
          <cell r="JB246">
            <v>0</v>
          </cell>
        </row>
        <row r="247">
          <cell r="B247" t="str">
            <v>Primary</v>
          </cell>
          <cell r="C247" t="str">
            <v>ELARC-0910-9</v>
          </cell>
          <cell r="D247" t="str">
            <v>RD</v>
          </cell>
          <cell r="E247" t="str">
            <v>X009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200000</v>
          </cell>
          <cell r="AX247">
            <v>4</v>
          </cell>
          <cell r="BV247" t="str">
            <v>10915 Larrylyn Dr</v>
          </cell>
          <cell r="EM247">
            <v>40561</v>
          </cell>
          <cell r="EQ247">
            <v>41264</v>
          </cell>
          <cell r="EY247">
            <v>41292</v>
          </cell>
        </row>
        <row r="248">
          <cell r="B248" t="str">
            <v>Primary</v>
          </cell>
          <cell r="C248" t="str">
            <v>ELARC-0910-10</v>
          </cell>
          <cell r="D248" t="str">
            <v>RD</v>
          </cell>
          <cell r="E248" t="str">
            <v>X010</v>
          </cell>
          <cell r="G248" t="str">
            <v>ELARC</v>
          </cell>
          <cell r="J248" t="str">
            <v>None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200000</v>
          </cell>
          <cell r="AX248">
            <v>4</v>
          </cell>
          <cell r="BV248" t="str">
            <v>610 North De Sales St</v>
          </cell>
          <cell r="EM248">
            <v>40830</v>
          </cell>
          <cell r="EQ248">
            <v>41365</v>
          </cell>
          <cell r="EY248">
            <v>41372</v>
          </cell>
          <cell r="JB248">
            <v>0</v>
          </cell>
        </row>
        <row r="249">
          <cell r="B249" t="str">
            <v>Primary</v>
          </cell>
          <cell r="C249" t="str">
            <v>ELARC-0910-11</v>
          </cell>
          <cell r="D249" t="str">
            <v>RD</v>
          </cell>
          <cell r="E249" t="str">
            <v>X011</v>
          </cell>
          <cell r="G249" t="str">
            <v>ELARC</v>
          </cell>
          <cell r="J249" t="str">
            <v>None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200000</v>
          </cell>
          <cell r="AX249">
            <v>4</v>
          </cell>
          <cell r="BV249" t="str">
            <v>14858 Janine Dr</v>
          </cell>
          <cell r="EM249">
            <v>40992</v>
          </cell>
          <cell r="EQ249">
            <v>41372</v>
          </cell>
          <cell r="EY249">
            <v>41395</v>
          </cell>
          <cell r="JB249">
            <v>0</v>
          </cell>
        </row>
        <row r="250">
          <cell r="B250" t="str">
            <v>Primary</v>
          </cell>
          <cell r="C250" t="str">
            <v>ELARC-0910-12</v>
          </cell>
          <cell r="D250" t="str">
            <v>RD</v>
          </cell>
          <cell r="E250" t="str">
            <v>X012</v>
          </cell>
          <cell r="G250" t="str">
            <v>ELARC</v>
          </cell>
          <cell r="J250" t="str">
            <v>None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200000</v>
          </cell>
          <cell r="AX250">
            <v>4</v>
          </cell>
          <cell r="BV250" t="str">
            <v>9620 La Cima Dr</v>
          </cell>
          <cell r="EM250">
            <v>41017</v>
          </cell>
          <cell r="EQ250">
            <v>41430</v>
          </cell>
          <cell r="EY250">
            <v>41426</v>
          </cell>
          <cell r="JB250">
            <v>0</v>
          </cell>
        </row>
        <row r="251">
          <cell r="B251" t="str">
            <v>Primary</v>
          </cell>
          <cell r="C251" t="str">
            <v>ELARC-0910-13</v>
          </cell>
          <cell r="D251" t="str">
            <v>RD</v>
          </cell>
          <cell r="E251" t="str">
            <v>X013</v>
          </cell>
          <cell r="G251" t="str">
            <v>ELARC</v>
          </cell>
          <cell r="J251" t="str">
            <v>None</v>
          </cell>
          <cell r="L251" t="str">
            <v>Residential (ARFPSHN-5bed)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300000</v>
          </cell>
          <cell r="AX251">
            <v>5</v>
          </cell>
          <cell r="BV251" t="str">
            <v>5116 Doreen Ave</v>
          </cell>
          <cell r="EM251">
            <v>40834</v>
          </cell>
          <cell r="EQ251">
            <v>41316</v>
          </cell>
          <cell r="JB251">
            <v>0</v>
          </cell>
        </row>
        <row r="252">
          <cell r="B252" t="str">
            <v>Secondary</v>
          </cell>
          <cell r="C252" t="str">
            <v>ELARC-0910-14</v>
          </cell>
          <cell r="D252" t="str">
            <v>RD</v>
          </cell>
          <cell r="E252" t="str">
            <v>X013</v>
          </cell>
          <cell r="G252" t="str">
            <v>ELARC</v>
          </cell>
          <cell r="J252" t="str">
            <v>None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50000</v>
          </cell>
          <cell r="AX252">
            <v>0</v>
          </cell>
          <cell r="JB252">
            <v>0</v>
          </cell>
        </row>
        <row r="253">
          <cell r="B253" t="str">
            <v>Secondary</v>
          </cell>
          <cell r="C253" t="str">
            <v>ELARC-0910-15</v>
          </cell>
          <cell r="D253" t="str">
            <v>RD</v>
          </cell>
          <cell r="E253" t="str">
            <v>X009</v>
          </cell>
          <cell r="G253" t="str">
            <v>ELARC</v>
          </cell>
          <cell r="J253" t="str">
            <v>None</v>
          </cell>
          <cell r="L253" t="str">
            <v>Residential (SRF-4bed)</v>
          </cell>
          <cell r="N253" t="str">
            <v>New</v>
          </cell>
          <cell r="P253" t="str">
            <v>Completed</v>
          </cell>
          <cell r="T253" t="str">
            <v>NPO</v>
          </cell>
          <cell r="AF253">
            <v>100000</v>
          </cell>
          <cell r="AX253">
            <v>0</v>
          </cell>
          <cell r="JB253">
            <v>0</v>
          </cell>
        </row>
        <row r="254">
          <cell r="B254" t="str">
            <v>Secondary</v>
          </cell>
          <cell r="C254" t="str">
            <v>ELARC-0910-16</v>
          </cell>
          <cell r="D254" t="str">
            <v>RD</v>
          </cell>
          <cell r="E254" t="str">
            <v>X010</v>
          </cell>
          <cell r="G254" t="str">
            <v>ELARC</v>
          </cell>
          <cell r="J254" t="str">
            <v>None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50000</v>
          </cell>
          <cell r="AX254">
            <v>0</v>
          </cell>
          <cell r="JB254">
            <v>0</v>
          </cell>
        </row>
        <row r="255">
          <cell r="B255" t="str">
            <v>Secondary</v>
          </cell>
          <cell r="C255" t="str">
            <v>ELARC-0910-17</v>
          </cell>
          <cell r="D255" t="str">
            <v>RD</v>
          </cell>
          <cell r="E255" t="str">
            <v>X011</v>
          </cell>
          <cell r="G255" t="str">
            <v>ELARC</v>
          </cell>
          <cell r="J255" t="str">
            <v>None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50000</v>
          </cell>
          <cell r="AX255">
            <v>0</v>
          </cell>
          <cell r="JB255">
            <v>0</v>
          </cell>
        </row>
        <row r="256">
          <cell r="B256" t="str">
            <v>Secondary</v>
          </cell>
          <cell r="C256" t="str">
            <v>ELARC-0910-18</v>
          </cell>
          <cell r="D256" t="str">
            <v>RD</v>
          </cell>
          <cell r="E256" t="str">
            <v>X012</v>
          </cell>
          <cell r="G256" t="str">
            <v>ELARC</v>
          </cell>
          <cell r="J256" t="str">
            <v>None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25000</v>
          </cell>
          <cell r="AX256">
            <v>0</v>
          </cell>
          <cell r="JB256">
            <v>0</v>
          </cell>
        </row>
        <row r="257">
          <cell r="B257" t="str">
            <v>Secondary</v>
          </cell>
          <cell r="C257" t="str">
            <v>ELARC-0910-19</v>
          </cell>
          <cell r="D257" t="str">
            <v>RD</v>
          </cell>
          <cell r="E257" t="str">
            <v>X006</v>
          </cell>
          <cell r="G257" t="str">
            <v>ELARC</v>
          </cell>
          <cell r="J257" t="str">
            <v>None</v>
          </cell>
          <cell r="L257" t="str">
            <v>Residential (ARFPSHN-4bed)</v>
          </cell>
          <cell r="N257" t="str">
            <v>Expanded</v>
          </cell>
          <cell r="P257" t="str">
            <v>Completed</v>
          </cell>
          <cell r="T257" t="str">
            <v>NPO</v>
          </cell>
          <cell r="AF257">
            <v>100000</v>
          </cell>
          <cell r="AX257">
            <v>0</v>
          </cell>
          <cell r="JB257">
            <v>0</v>
          </cell>
        </row>
        <row r="258">
          <cell r="B258" t="str">
            <v>Secondary</v>
          </cell>
          <cell r="C258" t="str">
            <v>ELARC-0910-20</v>
          </cell>
          <cell r="D258" t="str">
            <v>RD</v>
          </cell>
          <cell r="E258" t="str">
            <v>X008</v>
          </cell>
          <cell r="G258" t="str">
            <v>ELARC</v>
          </cell>
          <cell r="J258" t="str">
            <v>None</v>
          </cell>
          <cell r="L258" t="str">
            <v>Residential (ARFPSHN-5bed)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F258">
            <v>10000</v>
          </cell>
          <cell r="AX258">
            <v>0</v>
          </cell>
          <cell r="JB258">
            <v>0</v>
          </cell>
        </row>
        <row r="259">
          <cell r="B259" t="str">
            <v>Primary</v>
          </cell>
          <cell r="C259" t="str">
            <v>ELARC-1011-1</v>
          </cell>
          <cell r="D259" t="str">
            <v>RD</v>
          </cell>
          <cell r="E259" t="str">
            <v>X014</v>
          </cell>
          <cell r="G259" t="str">
            <v>ELARC</v>
          </cell>
          <cell r="J259" t="str">
            <v>None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593000</v>
          </cell>
          <cell r="AX259">
            <v>4</v>
          </cell>
          <cell r="BV259" t="str">
            <v>10120 Kentucky Ave</v>
          </cell>
          <cell r="EM259">
            <v>40802</v>
          </cell>
          <cell r="EQ259">
            <v>41201</v>
          </cell>
          <cell r="JB259">
            <v>0</v>
          </cell>
        </row>
        <row r="260">
          <cell r="B260" t="str">
            <v>Primary</v>
          </cell>
          <cell r="C260" t="str">
            <v>ELARC-1011-2</v>
          </cell>
          <cell r="D260" t="str">
            <v>RD</v>
          </cell>
          <cell r="E260" t="str">
            <v>X015</v>
          </cell>
          <cell r="G260" t="str">
            <v>ELARC</v>
          </cell>
          <cell r="J260" t="str">
            <v>None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F260">
            <v>619667</v>
          </cell>
          <cell r="AX260">
            <v>4</v>
          </cell>
          <cell r="BV260" t="str">
            <v>7919 Calmada Ave</v>
          </cell>
          <cell r="EI260" t="str">
            <v>x</v>
          </cell>
          <cell r="EM260">
            <v>40802</v>
          </cell>
          <cell r="EQ260">
            <v>41190</v>
          </cell>
          <cell r="JB260">
            <v>0</v>
          </cell>
        </row>
        <row r="261">
          <cell r="B261" t="str">
            <v>Primary</v>
          </cell>
          <cell r="C261" t="str">
            <v>ELARC-1011-3</v>
          </cell>
          <cell r="D261" t="str">
            <v>RD</v>
          </cell>
          <cell r="E261" t="str">
            <v>X016</v>
          </cell>
          <cell r="G261" t="str">
            <v>ELARC</v>
          </cell>
          <cell r="J261" t="str">
            <v>None</v>
          </cell>
          <cell r="L261" t="str">
            <v>Residential (ARFPSHN-4bed)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495608</v>
          </cell>
          <cell r="AX261">
            <v>4</v>
          </cell>
          <cell r="BV261" t="str">
            <v>11526 Scenic Dr</v>
          </cell>
          <cell r="EI261" t="str">
            <v>x</v>
          </cell>
          <cell r="EM261">
            <v>40816</v>
          </cell>
          <cell r="EQ261">
            <v>41170</v>
          </cell>
          <cell r="EY261">
            <v>41214</v>
          </cell>
          <cell r="JB261">
            <v>0</v>
          </cell>
        </row>
        <row r="262">
          <cell r="B262" t="str">
            <v>Primary</v>
          </cell>
          <cell r="C262" t="str">
            <v>ELARC-1011-4</v>
          </cell>
          <cell r="D262" t="str">
            <v>DP</v>
          </cell>
          <cell r="G262" t="str">
            <v>ELARC</v>
          </cell>
          <cell r="J262" t="str">
            <v>None</v>
          </cell>
          <cell r="L262" t="str">
            <v>Day Program</v>
          </cell>
          <cell r="N262" t="str">
            <v>New</v>
          </cell>
          <cell r="P262" t="str">
            <v>In Progress</v>
          </cell>
          <cell r="T262" t="str">
            <v>NON-NPO</v>
          </cell>
          <cell r="AF262">
            <v>104379</v>
          </cell>
        </row>
        <row r="263">
          <cell r="B263" t="str">
            <v>Primary</v>
          </cell>
          <cell r="C263" t="str">
            <v>ELARC-1011-5</v>
          </cell>
          <cell r="D263" t="str">
            <v>DP</v>
          </cell>
          <cell r="G263" t="str">
            <v>ELARC</v>
          </cell>
          <cell r="J263" t="str">
            <v>None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F263">
            <v>104379</v>
          </cell>
        </row>
        <row r="264">
          <cell r="B264" t="str">
            <v>Primary</v>
          </cell>
          <cell r="C264" t="str">
            <v>ELARC-1011-6</v>
          </cell>
          <cell r="D264" t="str">
            <v>SS</v>
          </cell>
          <cell r="G264" t="str">
            <v>ELARC</v>
          </cell>
          <cell r="J264" t="str">
            <v>None</v>
          </cell>
          <cell r="L264" t="str">
            <v>Health Services</v>
          </cell>
          <cell r="N264" t="str">
            <v>New</v>
          </cell>
          <cell r="P264" t="str">
            <v>Discontinued</v>
          </cell>
          <cell r="T264" t="str">
            <v>NON-NPO</v>
          </cell>
          <cell r="AX264">
            <v>0</v>
          </cell>
          <cell r="JB264">
            <v>0</v>
          </cell>
        </row>
        <row r="265">
          <cell r="B265" t="str">
            <v>Primary</v>
          </cell>
          <cell r="C265" t="str">
            <v>ELARC-1011-7</v>
          </cell>
          <cell r="D265" t="str">
            <v>NP</v>
          </cell>
          <cell r="G265" t="str">
            <v>ELARC</v>
          </cell>
          <cell r="J265" t="str">
            <v>None</v>
          </cell>
          <cell r="L265" t="str">
            <v>NPO Administrative Support</v>
          </cell>
          <cell r="N265" t="str">
            <v>New</v>
          </cell>
          <cell r="P265" t="str">
            <v>Completed</v>
          </cell>
          <cell r="T265" t="str">
            <v>NON-NPO</v>
          </cell>
          <cell r="AF265">
            <v>250000</v>
          </cell>
          <cell r="AX265">
            <v>0</v>
          </cell>
          <cell r="JB265">
            <v>0</v>
          </cell>
        </row>
        <row r="266">
          <cell r="B266" t="str">
            <v>Secondary</v>
          </cell>
          <cell r="C266" t="str">
            <v>ELARC-1011-8</v>
          </cell>
          <cell r="D266" t="str">
            <v>RD</v>
          </cell>
          <cell r="E266" t="str">
            <v>X007</v>
          </cell>
          <cell r="G266" t="str">
            <v>ELARC</v>
          </cell>
          <cell r="J266" t="str">
            <v>None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184291</v>
          </cell>
          <cell r="AX266">
            <v>0</v>
          </cell>
          <cell r="JB266">
            <v>0</v>
          </cell>
        </row>
        <row r="267">
          <cell r="B267" t="str">
            <v>Secondary</v>
          </cell>
          <cell r="C267" t="str">
            <v>ELARC-1011-9</v>
          </cell>
          <cell r="D267" t="str">
            <v>RD</v>
          </cell>
          <cell r="E267" t="str">
            <v>X008</v>
          </cell>
          <cell r="G267" t="str">
            <v>ELARC</v>
          </cell>
          <cell r="J267" t="str">
            <v>None</v>
          </cell>
          <cell r="L267" t="str">
            <v>Residential (ARFPSHN-5bed)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218937</v>
          </cell>
          <cell r="AX267">
            <v>0</v>
          </cell>
          <cell r="JB267">
            <v>0</v>
          </cell>
        </row>
        <row r="268">
          <cell r="B268" t="str">
            <v>Secondary</v>
          </cell>
          <cell r="C268" t="str">
            <v>ELARC-1011-10</v>
          </cell>
          <cell r="D268" t="str">
            <v>RD</v>
          </cell>
          <cell r="E268" t="str">
            <v>X013</v>
          </cell>
          <cell r="G268" t="str">
            <v>ELARC</v>
          </cell>
          <cell r="J268" t="str">
            <v>None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F268">
            <v>212459</v>
          </cell>
          <cell r="AX268">
            <v>0</v>
          </cell>
          <cell r="JB268">
            <v>0</v>
          </cell>
        </row>
        <row r="269">
          <cell r="B269" t="str">
            <v>Secondary</v>
          </cell>
          <cell r="C269" t="str">
            <v>ELARC-1011-11</v>
          </cell>
          <cell r="D269" t="str">
            <v>RD</v>
          </cell>
          <cell r="E269" t="str">
            <v>X009</v>
          </cell>
          <cell r="G269" t="str">
            <v>ELARC</v>
          </cell>
          <cell r="J269" t="str">
            <v>None</v>
          </cell>
          <cell r="L269" t="str">
            <v>Residential (SRF-4bed)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F269">
            <v>272893</v>
          </cell>
          <cell r="AX269">
            <v>0</v>
          </cell>
          <cell r="JB269">
            <v>0</v>
          </cell>
        </row>
        <row r="270">
          <cell r="B270" t="str">
            <v>Secondary</v>
          </cell>
          <cell r="C270" t="str">
            <v>ELARC-1011-12</v>
          </cell>
          <cell r="D270" t="str">
            <v>RD</v>
          </cell>
          <cell r="E270" t="str">
            <v>X010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F270">
            <v>238848</v>
          </cell>
          <cell r="AX270">
            <v>0</v>
          </cell>
          <cell r="JB270">
            <v>0</v>
          </cell>
        </row>
        <row r="271">
          <cell r="B271" t="str">
            <v>Secondary</v>
          </cell>
          <cell r="C271" t="str">
            <v>ELARC-1011-13</v>
          </cell>
          <cell r="D271" t="str">
            <v>RD</v>
          </cell>
          <cell r="E271" t="str">
            <v>X011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F271">
            <v>261738</v>
          </cell>
          <cell r="AX271">
            <v>0</v>
          </cell>
          <cell r="JB271">
            <v>0</v>
          </cell>
        </row>
        <row r="272">
          <cell r="B272" t="str">
            <v>Secondary</v>
          </cell>
          <cell r="C272" t="str">
            <v>ELARC-1011-14</v>
          </cell>
          <cell r="D272" t="str">
            <v>RD</v>
          </cell>
          <cell r="E272" t="str">
            <v>X012</v>
          </cell>
          <cell r="G272" t="str">
            <v>ELARC</v>
          </cell>
          <cell r="J272" t="str">
            <v>None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F272">
            <v>279909</v>
          </cell>
          <cell r="AX272">
            <v>0</v>
          </cell>
          <cell r="JB272">
            <v>0</v>
          </cell>
        </row>
        <row r="273">
          <cell r="B273" t="str">
            <v>Primary</v>
          </cell>
          <cell r="C273" t="str">
            <v>ELARC-1011-15</v>
          </cell>
          <cell r="D273" t="str">
            <v>MS</v>
          </cell>
          <cell r="G273" t="str">
            <v>ELARC</v>
          </cell>
          <cell r="J273" t="str">
            <v>None</v>
          </cell>
          <cell r="L273" t="str">
            <v>Other</v>
          </cell>
          <cell r="N273" t="str">
            <v>New</v>
          </cell>
          <cell r="P273" t="str">
            <v>Not Approved</v>
          </cell>
          <cell r="T273" t="str">
            <v>NON-NPO</v>
          </cell>
          <cell r="AX273">
            <v>0</v>
          </cell>
          <cell r="JB273">
            <v>0</v>
          </cell>
        </row>
        <row r="274">
          <cell r="B274" t="str">
            <v>Primary</v>
          </cell>
          <cell r="C274" t="str">
            <v>ELARC-1112-1</v>
          </cell>
          <cell r="D274" t="str">
            <v>RD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F274">
            <v>500000</v>
          </cell>
          <cell r="AX274">
            <v>4</v>
          </cell>
          <cell r="BV274" t="str">
            <v>16342 Pasada Dr</v>
          </cell>
          <cell r="EI274" t="str">
            <v>x</v>
          </cell>
          <cell r="EM274">
            <v>41297</v>
          </cell>
          <cell r="EQ274">
            <v>41499</v>
          </cell>
          <cell r="EY274">
            <v>41487</v>
          </cell>
          <cell r="JB274">
            <v>0</v>
          </cell>
        </row>
        <row r="275">
          <cell r="B275" t="str">
            <v>Primary</v>
          </cell>
          <cell r="C275" t="str">
            <v>ELARC-1112-2</v>
          </cell>
          <cell r="D275" t="str">
            <v>RD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F275">
            <v>510000</v>
          </cell>
          <cell r="AX275">
            <v>4</v>
          </cell>
          <cell r="BV275" t="str">
            <v>7751 Vale Dr</v>
          </cell>
          <cell r="EI275" t="str">
            <v>x</v>
          </cell>
          <cell r="EM275">
            <v>41472</v>
          </cell>
          <cell r="EQ275">
            <v>41710</v>
          </cell>
        </row>
        <row r="276">
          <cell r="B276" t="str">
            <v>Primary</v>
          </cell>
          <cell r="C276" t="str">
            <v>ELARC-1112-3</v>
          </cell>
          <cell r="D276" t="str">
            <v>RD</v>
          </cell>
          <cell r="G276" t="str">
            <v>ELARC</v>
          </cell>
          <cell r="J276" t="str">
            <v>None</v>
          </cell>
          <cell r="L276" t="str">
            <v>10bed or Larger Facility (10+LF)</v>
          </cell>
          <cell r="N276" t="str">
            <v>New</v>
          </cell>
          <cell r="P276" t="str">
            <v>Not Approved</v>
          </cell>
          <cell r="T276" t="str">
            <v>NON-NPO</v>
          </cell>
          <cell r="AX276">
            <v>0</v>
          </cell>
          <cell r="JB276">
            <v>0</v>
          </cell>
        </row>
        <row r="277">
          <cell r="B277" t="str">
            <v>Primary</v>
          </cell>
          <cell r="C277" t="str">
            <v>ELARC-1112-4</v>
          </cell>
          <cell r="D277" t="str">
            <v>TS</v>
          </cell>
          <cell r="G277" t="str">
            <v>ELARC</v>
          </cell>
          <cell r="J277" t="str">
            <v>None</v>
          </cell>
          <cell r="L277" t="str">
            <v>Transportation</v>
          </cell>
          <cell r="N277" t="str">
            <v>New</v>
          </cell>
          <cell r="P277" t="str">
            <v>Discontinued</v>
          </cell>
          <cell r="T277" t="str">
            <v>NON-NPO</v>
          </cell>
          <cell r="AX277">
            <v>0</v>
          </cell>
          <cell r="JB277">
            <v>0</v>
          </cell>
        </row>
        <row r="278">
          <cell r="B278" t="str">
            <v>Primary</v>
          </cell>
          <cell r="C278" t="str">
            <v>ELARC-1112-5</v>
          </cell>
          <cell r="D278" t="str">
            <v>SS</v>
          </cell>
          <cell r="G278" t="str">
            <v>ELARC</v>
          </cell>
          <cell r="J278" t="str">
            <v>None</v>
          </cell>
          <cell r="L278" t="str">
            <v>Behavioral Services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>
            <v>0</v>
          </cell>
          <cell r="JB278">
            <v>0</v>
          </cell>
        </row>
        <row r="279">
          <cell r="B279" t="str">
            <v>Secondary</v>
          </cell>
          <cell r="C279" t="str">
            <v>ELARC-1112-6</v>
          </cell>
          <cell r="D279" t="str">
            <v>RD</v>
          </cell>
          <cell r="E279" t="str">
            <v>X015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>
            <v>0</v>
          </cell>
          <cell r="JB279">
            <v>0</v>
          </cell>
        </row>
        <row r="280">
          <cell r="B280" t="str">
            <v>Secondary</v>
          </cell>
          <cell r="C280" t="str">
            <v>ELARC-1112-7</v>
          </cell>
          <cell r="D280" t="str">
            <v>RD</v>
          </cell>
          <cell r="E280" t="str">
            <v>X010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47500</v>
          </cell>
          <cell r="AX280">
            <v>0</v>
          </cell>
          <cell r="JB280">
            <v>0</v>
          </cell>
        </row>
        <row r="281">
          <cell r="B281" t="str">
            <v>Secondary</v>
          </cell>
          <cell r="C281" t="str">
            <v>ELARC-1112-8</v>
          </cell>
          <cell r="D281" t="str">
            <v>RD</v>
          </cell>
          <cell r="E281" t="str">
            <v>X013</v>
          </cell>
          <cell r="G281" t="str">
            <v>ELARC</v>
          </cell>
          <cell r="J281" t="str">
            <v>None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152516</v>
          </cell>
          <cell r="AX281">
            <v>0</v>
          </cell>
          <cell r="JB281">
            <v>0</v>
          </cell>
        </row>
        <row r="282">
          <cell r="B282" t="str">
            <v>Secondary</v>
          </cell>
          <cell r="C282" t="str">
            <v>ELARC-1112-9</v>
          </cell>
          <cell r="D282" t="str">
            <v>RD</v>
          </cell>
          <cell r="E282" t="str">
            <v>X011</v>
          </cell>
          <cell r="G282" t="str">
            <v>ELARC</v>
          </cell>
          <cell r="J282" t="str">
            <v>None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65000</v>
          </cell>
          <cell r="AX282">
            <v>0</v>
          </cell>
          <cell r="JB282">
            <v>0</v>
          </cell>
        </row>
        <row r="283">
          <cell r="B283" t="str">
            <v>Secondary</v>
          </cell>
          <cell r="C283" t="str">
            <v>ELARC-1112-10</v>
          </cell>
          <cell r="D283" t="str">
            <v>RD</v>
          </cell>
          <cell r="E283" t="str">
            <v>X014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F283">
            <v>50000</v>
          </cell>
          <cell r="AX283">
            <v>0</v>
          </cell>
          <cell r="JB283">
            <v>0</v>
          </cell>
        </row>
        <row r="284">
          <cell r="B284" t="str">
            <v>Secondary</v>
          </cell>
          <cell r="C284" t="str">
            <v>ELARC-1112-11</v>
          </cell>
          <cell r="D284" t="str">
            <v>RD</v>
          </cell>
          <cell r="E284" t="str">
            <v>X012</v>
          </cell>
          <cell r="G284" t="str">
            <v>ELARC</v>
          </cell>
          <cell r="J284" t="str">
            <v>None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F284">
            <v>78000</v>
          </cell>
          <cell r="AX284">
            <v>0</v>
          </cell>
          <cell r="JB284">
            <v>0</v>
          </cell>
        </row>
        <row r="285">
          <cell r="B285" t="str">
            <v>Secondary</v>
          </cell>
          <cell r="C285" t="str">
            <v>ELARC-1112-12</v>
          </cell>
          <cell r="D285" t="str">
            <v>RD</v>
          </cell>
          <cell r="E285" t="str">
            <v>X009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F285">
            <v>103885</v>
          </cell>
          <cell r="AX285">
            <v>0</v>
          </cell>
          <cell r="JB285">
            <v>0</v>
          </cell>
        </row>
        <row r="286">
          <cell r="B286" t="str">
            <v>Secondary</v>
          </cell>
          <cell r="C286" t="str">
            <v>ELARC-1112-13</v>
          </cell>
          <cell r="D286" t="str">
            <v>RD</v>
          </cell>
          <cell r="E286" t="str">
            <v>X008</v>
          </cell>
          <cell r="G286" t="str">
            <v>ELARC</v>
          </cell>
          <cell r="J286" t="str">
            <v>None</v>
          </cell>
          <cell r="L286" t="str">
            <v>Residential (ARFPSHN-5bed)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F286">
            <v>124456</v>
          </cell>
          <cell r="AX286">
            <v>0</v>
          </cell>
          <cell r="JB286">
            <v>0</v>
          </cell>
        </row>
        <row r="287">
          <cell r="B287" t="str">
            <v>Secondary</v>
          </cell>
          <cell r="C287" t="str">
            <v>ELARC-1112-14</v>
          </cell>
          <cell r="D287" t="str">
            <v>RD</v>
          </cell>
          <cell r="E287" t="str">
            <v>X016</v>
          </cell>
          <cell r="G287" t="str">
            <v>ELARC</v>
          </cell>
          <cell r="J287" t="str">
            <v>None</v>
          </cell>
          <cell r="L287" t="str">
            <v>Residential (ARFPSHN-4bed)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F287">
            <v>100000</v>
          </cell>
          <cell r="AX287">
            <v>0</v>
          </cell>
          <cell r="JB287">
            <v>0</v>
          </cell>
        </row>
        <row r="288">
          <cell r="B288" t="str">
            <v>Primary</v>
          </cell>
          <cell r="C288" t="str">
            <v>ELARC-1213-1</v>
          </cell>
          <cell r="D288" t="str">
            <v>RD</v>
          </cell>
          <cell r="E288" t="str">
            <v>X222</v>
          </cell>
          <cell r="G288" t="str">
            <v>ELARC</v>
          </cell>
          <cell r="J288" t="str">
            <v>None</v>
          </cell>
          <cell r="L288" t="str">
            <v>Residential (SRF-4bed)</v>
          </cell>
          <cell r="N288" t="str">
            <v>New</v>
          </cell>
          <cell r="P288" t="str">
            <v>Completed</v>
          </cell>
          <cell r="T288" t="str">
            <v>NPO</v>
          </cell>
          <cell r="AF288">
            <v>525000</v>
          </cell>
          <cell r="AX288">
            <v>4</v>
          </cell>
          <cell r="BV288" t="str">
            <v>11805 Cog Hill</v>
          </cell>
          <cell r="EM288">
            <v>41836</v>
          </cell>
          <cell r="EQ288">
            <v>42069</v>
          </cell>
          <cell r="EY288">
            <v>42064</v>
          </cell>
          <cell r="JB288">
            <v>0</v>
          </cell>
        </row>
        <row r="289">
          <cell r="B289" t="str">
            <v>Primary</v>
          </cell>
          <cell r="C289" t="str">
            <v>ELARC-1314-1</v>
          </cell>
          <cell r="D289" t="str">
            <v>RD</v>
          </cell>
          <cell r="E289" t="str">
            <v>X200</v>
          </cell>
          <cell r="G289" t="str">
            <v>ELARC</v>
          </cell>
          <cell r="J289" t="str">
            <v>None</v>
          </cell>
          <cell r="L289" t="str">
            <v>Residential (SRF-4bed)</v>
          </cell>
          <cell r="N289" t="str">
            <v>New</v>
          </cell>
          <cell r="P289" t="str">
            <v>Discontinued</v>
          </cell>
          <cell r="T289" t="str">
            <v>NPO</v>
          </cell>
          <cell r="AX289">
            <v>4</v>
          </cell>
          <cell r="JB289">
            <v>0</v>
          </cell>
        </row>
        <row r="290">
          <cell r="B290" t="str">
            <v>Primary</v>
          </cell>
          <cell r="C290" t="str">
            <v>ELARC-1314-2</v>
          </cell>
          <cell r="D290" t="str">
            <v>RD</v>
          </cell>
          <cell r="E290" t="str">
            <v>X201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F290">
            <v>450000</v>
          </cell>
          <cell r="AX290">
            <v>4</v>
          </cell>
          <cell r="BV290" t="str">
            <v>9939 Corella St.</v>
          </cell>
          <cell r="EK290">
            <v>42321</v>
          </cell>
          <cell r="EM290">
            <v>42321</v>
          </cell>
          <cell r="JB290" t="str">
            <v>Yes</v>
          </cell>
        </row>
        <row r="291">
          <cell r="B291" t="str">
            <v>Primary</v>
          </cell>
          <cell r="C291" t="str">
            <v>ELARC-1314-3</v>
          </cell>
          <cell r="D291" t="str">
            <v>RD</v>
          </cell>
          <cell r="G291" t="str">
            <v>ELARC</v>
          </cell>
          <cell r="J291" t="str">
            <v>None</v>
          </cell>
          <cell r="L291" t="str">
            <v>Residential (SRF-4bed)</v>
          </cell>
          <cell r="N291" t="str">
            <v>Continued</v>
          </cell>
          <cell r="P291" t="str">
            <v>Not Approved</v>
          </cell>
          <cell r="T291" t="str">
            <v>NON-NPO</v>
          </cell>
          <cell r="AX291">
            <v>0</v>
          </cell>
          <cell r="JB291">
            <v>0</v>
          </cell>
        </row>
        <row r="292">
          <cell r="B292" t="str">
            <v>Primary</v>
          </cell>
          <cell r="C292" t="str">
            <v>ELARC-1314-4</v>
          </cell>
          <cell r="D292" t="str">
            <v>RD</v>
          </cell>
          <cell r="G292" t="str">
            <v>ELARC</v>
          </cell>
          <cell r="J292" t="str">
            <v>None</v>
          </cell>
          <cell r="L292" t="str">
            <v>Residential (SRF-4bed)</v>
          </cell>
          <cell r="N292" t="str">
            <v>Expanded</v>
          </cell>
          <cell r="P292" t="str">
            <v>Not Approved</v>
          </cell>
          <cell r="T292" t="str">
            <v>NPO</v>
          </cell>
          <cell r="AX292">
            <v>0</v>
          </cell>
          <cell r="JB292">
            <v>0</v>
          </cell>
        </row>
        <row r="293">
          <cell r="B293" t="str">
            <v>Secondary</v>
          </cell>
          <cell r="C293" t="str">
            <v>ELARC-1314-5</v>
          </cell>
          <cell r="D293" t="str">
            <v>RD</v>
          </cell>
          <cell r="E293" t="str">
            <v>X016</v>
          </cell>
          <cell r="G293" t="str">
            <v>ELARC</v>
          </cell>
          <cell r="J293" t="str">
            <v>None</v>
          </cell>
          <cell r="L293" t="str">
            <v>Residential (ARFPSHN-4bed)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F293">
            <v>201391</v>
          </cell>
          <cell r="AX293">
            <v>0</v>
          </cell>
          <cell r="JB293">
            <v>0</v>
          </cell>
        </row>
        <row r="294">
          <cell r="B294" t="str">
            <v>Secondary</v>
          </cell>
          <cell r="C294" t="str">
            <v>ELARC-1415-1</v>
          </cell>
          <cell r="D294" t="str">
            <v>RD</v>
          </cell>
          <cell r="E294" t="str">
            <v>X200</v>
          </cell>
          <cell r="G294" t="str">
            <v>ELARC</v>
          </cell>
          <cell r="J294" t="str">
            <v>None</v>
          </cell>
          <cell r="L294" t="str">
            <v>Residential (SRF-4bed)</v>
          </cell>
          <cell r="N294" t="str">
            <v>Continued</v>
          </cell>
          <cell r="P294" t="str">
            <v>Discontinued</v>
          </cell>
          <cell r="T294" t="str">
            <v>NPO</v>
          </cell>
          <cell r="AX294">
            <v>0</v>
          </cell>
          <cell r="JB294">
            <v>0</v>
          </cell>
        </row>
        <row r="295">
          <cell r="B295" t="str">
            <v>Secondary</v>
          </cell>
          <cell r="C295" t="str">
            <v>ELARC-1415-2</v>
          </cell>
          <cell r="D295" t="str">
            <v>RD</v>
          </cell>
          <cell r="E295" t="str">
            <v>X201</v>
          </cell>
          <cell r="G295" t="str">
            <v>ELARC</v>
          </cell>
          <cell r="J295" t="str">
            <v>None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F295">
            <v>125000</v>
          </cell>
          <cell r="AX295">
            <v>0</v>
          </cell>
          <cell r="JB295">
            <v>0</v>
          </cell>
        </row>
        <row r="296">
          <cell r="B296" t="str">
            <v>Primary</v>
          </cell>
          <cell r="C296" t="str">
            <v>ELARC-1415-3</v>
          </cell>
          <cell r="D296" t="str">
            <v>RD</v>
          </cell>
          <cell r="E296" t="str">
            <v>X225</v>
          </cell>
          <cell r="G296" t="str">
            <v>ELARC</v>
          </cell>
          <cell r="J296" t="str">
            <v>FDC</v>
          </cell>
          <cell r="L296" t="str">
            <v>Residential (EBSH-Mental Health-4bed)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JB296">
            <v>0</v>
          </cell>
        </row>
        <row r="297">
          <cell r="B297" t="str">
            <v>Primary</v>
          </cell>
          <cell r="C297" t="str">
            <v>ELARC-1415-4</v>
          </cell>
          <cell r="D297" t="str">
            <v>RD</v>
          </cell>
          <cell r="E297" t="str">
            <v>X352</v>
          </cell>
          <cell r="G297" t="str">
            <v>ELARC</v>
          </cell>
          <cell r="J297" t="str">
            <v>FDC</v>
          </cell>
          <cell r="L297" t="str">
            <v>Residential (SRF-4bed)</v>
          </cell>
          <cell r="N297" t="str">
            <v>New</v>
          </cell>
          <cell r="P297" t="str">
            <v>In Progress</v>
          </cell>
          <cell r="T297" t="str">
            <v>NPO</v>
          </cell>
          <cell r="AF297">
            <v>386879</v>
          </cell>
          <cell r="AX297">
            <v>4</v>
          </cell>
          <cell r="BV297" t="str">
            <v>14238 Christine Drive</v>
          </cell>
          <cell r="EK297">
            <v>42573</v>
          </cell>
          <cell r="EM297">
            <v>42573</v>
          </cell>
          <cell r="EQ297">
            <v>42901</v>
          </cell>
          <cell r="JB297" t="str">
            <v>Yes</v>
          </cell>
        </row>
        <row r="298">
          <cell r="B298" t="str">
            <v>Primary</v>
          </cell>
          <cell r="C298" t="str">
            <v>ELARC-1415-5</v>
          </cell>
          <cell r="D298" t="str">
            <v>RD</v>
          </cell>
          <cell r="E298" t="str">
            <v>X293</v>
          </cell>
          <cell r="G298" t="str">
            <v>ELARC</v>
          </cell>
          <cell r="J298" t="str">
            <v>FDC</v>
          </cell>
          <cell r="L298" t="str">
            <v>Multi Family</v>
          </cell>
          <cell r="N298" t="str">
            <v>New</v>
          </cell>
          <cell r="P298" t="str">
            <v>Completed</v>
          </cell>
          <cell r="T298" t="str">
            <v>NPO</v>
          </cell>
          <cell r="AF298">
            <v>1127770</v>
          </cell>
          <cell r="AX298">
            <v>16</v>
          </cell>
          <cell r="BV298" t="str">
            <v>4121 Eagle Rock Blvd</v>
          </cell>
          <cell r="EI298" t="str">
            <v>X</v>
          </cell>
          <cell r="EK298">
            <v>40319</v>
          </cell>
          <cell r="EM298">
            <v>40562</v>
          </cell>
          <cell r="JB298" t="str">
            <v>Yes</v>
          </cell>
        </row>
        <row r="299">
          <cell r="B299" t="str">
            <v>Secondary</v>
          </cell>
          <cell r="C299" t="str">
            <v>ELARC-1415-6</v>
          </cell>
          <cell r="D299" t="str">
            <v>RD</v>
          </cell>
          <cell r="E299" t="str">
            <v>X016</v>
          </cell>
          <cell r="G299" t="str">
            <v>ELARC</v>
          </cell>
          <cell r="J299" t="str">
            <v>None</v>
          </cell>
          <cell r="L299" t="str">
            <v>Residential (ARFPSHN-4bed)</v>
          </cell>
          <cell r="N299" t="str">
            <v>Continued</v>
          </cell>
          <cell r="P299" t="str">
            <v>Completed</v>
          </cell>
          <cell r="T299" t="str">
            <v>NPO</v>
          </cell>
          <cell r="AF299">
            <v>275457</v>
          </cell>
          <cell r="AX299">
            <v>0</v>
          </cell>
          <cell r="JB299">
            <v>0</v>
          </cell>
        </row>
        <row r="300">
          <cell r="B300" t="str">
            <v>Primary</v>
          </cell>
          <cell r="C300" t="str">
            <v>ELARC-1415-7</v>
          </cell>
          <cell r="D300" t="str">
            <v>SS</v>
          </cell>
          <cell r="E300" t="str">
            <v>X226</v>
          </cell>
          <cell r="G300" t="str">
            <v>ELARC</v>
          </cell>
          <cell r="J300" t="str">
            <v>None</v>
          </cell>
          <cell r="L300" t="str">
            <v>Transition Crisis Team</v>
          </cell>
          <cell r="N300" t="str">
            <v>New</v>
          </cell>
          <cell r="P300" t="str">
            <v>Discontinued</v>
          </cell>
          <cell r="T300" t="str">
            <v>NON-NPO</v>
          </cell>
          <cell r="AX300">
            <v>0</v>
          </cell>
          <cell r="JB300">
            <v>0</v>
          </cell>
        </row>
        <row r="301">
          <cell r="B301" t="str">
            <v>Secondary</v>
          </cell>
          <cell r="C301" t="str">
            <v>ELARC-1415-8</v>
          </cell>
          <cell r="D301" t="str">
            <v>RD</v>
          </cell>
          <cell r="E301" t="str">
            <v>X222</v>
          </cell>
          <cell r="G301" t="str">
            <v>ELARC</v>
          </cell>
          <cell r="J301" t="str">
            <v>None</v>
          </cell>
          <cell r="L301" t="str">
            <v>Residential (SRF-4bed)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F301">
            <v>25625</v>
          </cell>
          <cell r="AX301">
            <v>0</v>
          </cell>
          <cell r="JB301">
            <v>0</v>
          </cell>
        </row>
        <row r="302">
          <cell r="B302" t="str">
            <v>Secondary</v>
          </cell>
          <cell r="C302" t="str">
            <v>ELARC-1516-1</v>
          </cell>
          <cell r="D302" t="str">
            <v>RD</v>
          </cell>
          <cell r="E302" t="str">
            <v>X225</v>
          </cell>
          <cell r="G302" t="str">
            <v>ELARC</v>
          </cell>
          <cell r="J302" t="str">
            <v>None</v>
          </cell>
          <cell r="L302" t="str">
            <v>Residential (EBSH-Mental Health-4bed)</v>
          </cell>
          <cell r="N302" t="str">
            <v>Continued</v>
          </cell>
          <cell r="P302" t="str">
            <v>Discontinued</v>
          </cell>
          <cell r="T302" t="str">
            <v>NPO</v>
          </cell>
        </row>
        <row r="303">
          <cell r="B303" t="str">
            <v>Secondary</v>
          </cell>
          <cell r="C303" t="str">
            <v>ELARC-1516-2</v>
          </cell>
          <cell r="D303" t="str">
            <v>SS</v>
          </cell>
          <cell r="E303" t="str">
            <v>X226</v>
          </cell>
          <cell r="G303" t="str">
            <v>ELARC</v>
          </cell>
          <cell r="J303" t="str">
            <v>None</v>
          </cell>
          <cell r="L303" t="str">
            <v>Transition Crisis Team</v>
          </cell>
          <cell r="N303" t="str">
            <v>Continued</v>
          </cell>
          <cell r="P303" t="str">
            <v>Completed</v>
          </cell>
          <cell r="T303" t="str">
            <v>NON-NPO</v>
          </cell>
          <cell r="AF303">
            <v>50000</v>
          </cell>
          <cell r="AX303">
            <v>0</v>
          </cell>
          <cell r="JB303">
            <v>0</v>
          </cell>
        </row>
        <row r="304">
          <cell r="B304" t="str">
            <v>Primary</v>
          </cell>
          <cell r="C304" t="str">
            <v>ELARC-1516-3</v>
          </cell>
          <cell r="D304" t="str">
            <v>RD</v>
          </cell>
          <cell r="G304" t="str">
            <v>ELARC</v>
          </cell>
          <cell r="J304" t="str">
            <v>None</v>
          </cell>
          <cell r="L304" t="str">
            <v>Residential (ARFPSHN-4bed)</v>
          </cell>
          <cell r="N304" t="str">
            <v>New</v>
          </cell>
          <cell r="P304" t="str">
            <v>Discontinued</v>
          </cell>
          <cell r="T304" t="str">
            <v>NPO</v>
          </cell>
          <cell r="AX304">
            <v>4</v>
          </cell>
          <cell r="JB304">
            <v>0</v>
          </cell>
        </row>
        <row r="305">
          <cell r="B305" t="str">
            <v>Primary</v>
          </cell>
          <cell r="C305" t="str">
            <v>ELARC-1516-4</v>
          </cell>
          <cell r="D305" t="str">
            <v>RD</v>
          </cell>
          <cell r="E305" t="str">
            <v>X292</v>
          </cell>
          <cell r="G305" t="str">
            <v>ELARC</v>
          </cell>
          <cell r="J305" t="str">
            <v>None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  <cell r="BV305" t="str">
            <v>14238 Christine Drive</v>
          </cell>
          <cell r="EM305">
            <v>42550</v>
          </cell>
          <cell r="JB305">
            <v>0</v>
          </cell>
        </row>
        <row r="306">
          <cell r="B306" t="str">
            <v>Secondary</v>
          </cell>
          <cell r="C306" t="str">
            <v>ELARC-1516-5</v>
          </cell>
          <cell r="D306" t="str">
            <v>RD</v>
          </cell>
          <cell r="E306" t="str">
            <v>X013</v>
          </cell>
          <cell r="G306" t="str">
            <v>ELARC</v>
          </cell>
          <cell r="J306" t="str">
            <v>None</v>
          </cell>
          <cell r="L306" t="str">
            <v>Residential (ARFPSHN-5bed)</v>
          </cell>
          <cell r="N306" t="str">
            <v>Expanded</v>
          </cell>
          <cell r="P306" t="str">
            <v>Discontinued</v>
          </cell>
          <cell r="T306" t="str">
            <v>NPO</v>
          </cell>
          <cell r="AF306">
            <v>645</v>
          </cell>
          <cell r="AX306">
            <v>0</v>
          </cell>
          <cell r="JB306">
            <v>0</v>
          </cell>
        </row>
        <row r="307">
          <cell r="B307" t="str">
            <v>Secondary</v>
          </cell>
          <cell r="C307" t="str">
            <v>ELARC-1516-6</v>
          </cell>
          <cell r="D307" t="str">
            <v>RD</v>
          </cell>
          <cell r="E307" t="str">
            <v>X352</v>
          </cell>
          <cell r="G307" t="str">
            <v>ELARC</v>
          </cell>
          <cell r="J307" t="str">
            <v>None</v>
          </cell>
          <cell r="L307" t="str">
            <v>Residential (SRF-4bed)</v>
          </cell>
          <cell r="N307" t="str">
            <v>New</v>
          </cell>
          <cell r="P307" t="str">
            <v>In Progress</v>
          </cell>
          <cell r="T307" t="str">
            <v>NPO</v>
          </cell>
          <cell r="AF307">
            <v>188121</v>
          </cell>
        </row>
        <row r="308">
          <cell r="B308" t="str">
            <v>Secondary</v>
          </cell>
          <cell r="C308" t="str">
            <v>ELARC-1617-1</v>
          </cell>
          <cell r="D308" t="str">
            <v>RD</v>
          </cell>
          <cell r="E308" t="str">
            <v>X292</v>
          </cell>
          <cell r="G308" t="str">
            <v>ELARC</v>
          </cell>
          <cell r="J308" t="str">
            <v>None</v>
          </cell>
          <cell r="L308" t="str">
            <v>Residential (EBSH-4bed)</v>
          </cell>
          <cell r="N308" t="str">
            <v>Continued</v>
          </cell>
          <cell r="P308" t="str">
            <v>Discontinued</v>
          </cell>
          <cell r="T308" t="str">
            <v>NPO</v>
          </cell>
          <cell r="AF308">
            <v>150000</v>
          </cell>
          <cell r="AX308">
            <v>0</v>
          </cell>
          <cell r="JB308">
            <v>0</v>
          </cell>
        </row>
        <row r="309">
          <cell r="B309" t="str">
            <v>Secondary</v>
          </cell>
          <cell r="C309" t="str">
            <v>ELARC-1617-2</v>
          </cell>
          <cell r="D309" t="str">
            <v>RD</v>
          </cell>
          <cell r="E309" t="str">
            <v>X293</v>
          </cell>
          <cell r="G309" t="str">
            <v>ELARC</v>
          </cell>
          <cell r="J309" t="str">
            <v>None</v>
          </cell>
          <cell r="L309" t="str">
            <v>Residential (SLS)</v>
          </cell>
          <cell r="N309" t="str">
            <v>Continued</v>
          </cell>
          <cell r="P309" t="str">
            <v>Completed</v>
          </cell>
          <cell r="T309" t="str">
            <v>NPO</v>
          </cell>
          <cell r="AF309">
            <v>14000</v>
          </cell>
        </row>
        <row r="310">
          <cell r="B310" t="str">
            <v>Primary</v>
          </cell>
          <cell r="C310" t="str">
            <v>ELARC-1617-3</v>
          </cell>
          <cell r="D310" t="str">
            <v>RD</v>
          </cell>
          <cell r="E310" t="str">
            <v>X389</v>
          </cell>
          <cell r="G310" t="str">
            <v>ELARC</v>
          </cell>
          <cell r="J310" t="str">
            <v>FDC</v>
          </cell>
          <cell r="L310" t="str">
            <v>Residential (EBSH-4bed)</v>
          </cell>
          <cell r="N310" t="str">
            <v>New</v>
          </cell>
          <cell r="P310" t="str">
            <v>Discontinued</v>
          </cell>
          <cell r="T310" t="str">
            <v>NPO</v>
          </cell>
          <cell r="AX310">
            <v>4</v>
          </cell>
        </row>
        <row r="311">
          <cell r="B311" t="str">
            <v>Primary</v>
          </cell>
          <cell r="C311" t="str">
            <v>ELARC-1617-4</v>
          </cell>
          <cell r="D311" t="str">
            <v>RD</v>
          </cell>
          <cell r="G311" t="str">
            <v>ELARC</v>
          </cell>
          <cell r="J311" t="str">
            <v>None</v>
          </cell>
          <cell r="L311" t="str">
            <v>Residential (SLS)</v>
          </cell>
          <cell r="N311" t="str">
            <v>New</v>
          </cell>
          <cell r="P311" t="str">
            <v>In Progress</v>
          </cell>
          <cell r="T311" t="str">
            <v>NON-NPO</v>
          </cell>
          <cell r="AF311">
            <v>150000</v>
          </cell>
        </row>
        <row r="312">
          <cell r="B312" t="str">
            <v>Primary</v>
          </cell>
          <cell r="C312" t="str">
            <v>ELARC-1617-5</v>
          </cell>
          <cell r="D312" t="str">
            <v>RD</v>
          </cell>
          <cell r="E312" t="str">
            <v>X390</v>
          </cell>
          <cell r="G312" t="str">
            <v>ELARC</v>
          </cell>
          <cell r="J312" t="str">
            <v>FDC</v>
          </cell>
          <cell r="L312" t="str">
            <v>Residential (EBSH-Autism-4bed)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X312">
            <v>4</v>
          </cell>
        </row>
        <row r="313">
          <cell r="B313" t="str">
            <v>Primary</v>
          </cell>
          <cell r="C313" t="str">
            <v>ELARC-1617-6</v>
          </cell>
          <cell r="D313" t="str">
            <v>RD</v>
          </cell>
          <cell r="G313" t="str">
            <v>ELARC</v>
          </cell>
          <cell r="J313" t="str">
            <v>FDC</v>
          </cell>
          <cell r="L313" t="str">
            <v>Residential (SRF-3bed)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X313">
            <v>3</v>
          </cell>
        </row>
        <row r="314">
          <cell r="B314" t="str">
            <v>Secondary</v>
          </cell>
          <cell r="C314" t="str">
            <v>ELARC-1718-1</v>
          </cell>
          <cell r="D314" t="str">
            <v>RD</v>
          </cell>
          <cell r="E314" t="str">
            <v>X389</v>
          </cell>
          <cell r="G314" t="str">
            <v>ELARC</v>
          </cell>
          <cell r="J314" t="str">
            <v>Regular</v>
          </cell>
          <cell r="L314" t="str">
            <v>Residential (EBSH-4bed)</v>
          </cell>
          <cell r="N314" t="str">
            <v>Continued</v>
          </cell>
          <cell r="P314" t="str">
            <v>In Progress</v>
          </cell>
          <cell r="T314" t="str">
            <v>NPO</v>
          </cell>
        </row>
        <row r="315">
          <cell r="B315" t="str">
            <v>Secondary</v>
          </cell>
          <cell r="C315" t="str">
            <v>ELARC-1718-2</v>
          </cell>
          <cell r="D315" t="str">
            <v>RD</v>
          </cell>
          <cell r="E315" t="str">
            <v>X390</v>
          </cell>
          <cell r="G315" t="str">
            <v>ELARC</v>
          </cell>
          <cell r="J315" t="str">
            <v>Regular</v>
          </cell>
          <cell r="L315" t="str">
            <v>Residential (EBSH-4bed)</v>
          </cell>
          <cell r="N315" t="str">
            <v>Continued</v>
          </cell>
          <cell r="P315" t="str">
            <v>In Progress</v>
          </cell>
          <cell r="T315" t="str">
            <v>NPO</v>
          </cell>
        </row>
        <row r="316">
          <cell r="B316" t="str">
            <v>Primary</v>
          </cell>
          <cell r="C316" t="str">
            <v>ELARC-1718-3</v>
          </cell>
          <cell r="D316" t="str">
            <v>DP</v>
          </cell>
          <cell r="G316" t="str">
            <v>ELARC</v>
          </cell>
          <cell r="J316" t="str">
            <v>Regular</v>
          </cell>
          <cell r="L316" t="str">
            <v>Community Access Services</v>
          </cell>
          <cell r="N316" t="str">
            <v>New</v>
          </cell>
          <cell r="P316" t="str">
            <v>In Progress</v>
          </cell>
        </row>
        <row r="317">
          <cell r="B317" t="str">
            <v>Primary</v>
          </cell>
          <cell r="C317" t="str">
            <v>FDLRC-0506-1</v>
          </cell>
          <cell r="D317" t="str">
            <v>DP</v>
          </cell>
          <cell r="E317" t="str">
            <v>X155</v>
          </cell>
          <cell r="G317" t="str">
            <v>FDLRC</v>
          </cell>
          <cell r="J317" t="str">
            <v>None</v>
          </cell>
          <cell r="L317" t="str">
            <v>Day Program</v>
          </cell>
          <cell r="N317" t="str">
            <v>New</v>
          </cell>
          <cell r="P317" t="str">
            <v>Discontinued</v>
          </cell>
          <cell r="T317" t="str">
            <v>NON-NPO</v>
          </cell>
          <cell r="AX317">
            <v>0</v>
          </cell>
          <cell r="JB317">
            <v>0</v>
          </cell>
        </row>
        <row r="318">
          <cell r="B318" t="str">
            <v>Primary</v>
          </cell>
          <cell r="C318" t="str">
            <v>FDLRC-0506-2</v>
          </cell>
          <cell r="D318" t="str">
            <v>RD</v>
          </cell>
          <cell r="G318" t="str">
            <v>FDLRC</v>
          </cell>
          <cell r="J318" t="str">
            <v>None</v>
          </cell>
          <cell r="L318" t="str">
            <v>Residential (CCF-L4i)</v>
          </cell>
          <cell r="N318" t="str">
            <v>New</v>
          </cell>
          <cell r="P318" t="str">
            <v>Completed</v>
          </cell>
          <cell r="T318" t="str">
            <v>NON-NPO</v>
          </cell>
          <cell r="AF318">
            <v>100000</v>
          </cell>
          <cell r="AX318">
            <v>2</v>
          </cell>
          <cell r="EQ318" t="str">
            <v>X</v>
          </cell>
          <cell r="JB318">
            <v>0</v>
          </cell>
        </row>
        <row r="319">
          <cell r="B319" t="str">
            <v>Primary</v>
          </cell>
          <cell r="C319" t="str">
            <v>FDLRC-0506-3</v>
          </cell>
          <cell r="D319" t="str">
            <v>RD</v>
          </cell>
          <cell r="E319" t="str">
            <v>X017</v>
          </cell>
          <cell r="G319" t="str">
            <v>FDLRC</v>
          </cell>
          <cell r="J319" t="str">
            <v>None</v>
          </cell>
          <cell r="L319" t="str">
            <v>Residential (SLS)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50000</v>
          </cell>
          <cell r="AX319">
            <v>3</v>
          </cell>
          <cell r="EQ319" t="str">
            <v>N/A</v>
          </cell>
          <cell r="JB319">
            <v>0</v>
          </cell>
        </row>
        <row r="320">
          <cell r="B320" t="str">
            <v>Primary</v>
          </cell>
          <cell r="C320" t="str">
            <v>FDLRC-0506-4</v>
          </cell>
          <cell r="D320" t="str">
            <v>RD</v>
          </cell>
          <cell r="G320" t="str">
            <v>FDLRC</v>
          </cell>
          <cell r="J320" t="str">
            <v>None</v>
          </cell>
          <cell r="L320" t="str">
            <v>Residential (CCF-L4i)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X320">
            <v>4</v>
          </cell>
          <cell r="JB320">
            <v>0</v>
          </cell>
        </row>
        <row r="321">
          <cell r="B321" t="str">
            <v>Primary</v>
          </cell>
          <cell r="C321" t="str">
            <v>FDLRC-0607-1</v>
          </cell>
          <cell r="D321" t="str">
            <v>RD</v>
          </cell>
          <cell r="G321" t="str">
            <v>FDLRC</v>
          </cell>
          <cell r="J321" t="str">
            <v>None</v>
          </cell>
          <cell r="L321" t="str">
            <v>Residential (CCF-L4i)</v>
          </cell>
          <cell r="N321" t="str">
            <v>New</v>
          </cell>
          <cell r="P321" t="str">
            <v>Completed</v>
          </cell>
          <cell r="T321" t="str">
            <v>NON-NPO</v>
          </cell>
          <cell r="AF321">
            <v>100000</v>
          </cell>
          <cell r="AX321">
            <v>3</v>
          </cell>
          <cell r="EQ321" t="str">
            <v>X</v>
          </cell>
          <cell r="JB321">
            <v>0</v>
          </cell>
        </row>
        <row r="322">
          <cell r="B322" t="str">
            <v>Primary</v>
          </cell>
          <cell r="C322" t="str">
            <v>FDLRC-0607-2</v>
          </cell>
          <cell r="D322" t="str">
            <v>RD</v>
          </cell>
          <cell r="G322" t="str">
            <v>FDLRC</v>
          </cell>
          <cell r="J322" t="str">
            <v>None</v>
          </cell>
          <cell r="L322" t="str">
            <v>Residential (CCF-L4i)</v>
          </cell>
          <cell r="N322" t="str">
            <v>New</v>
          </cell>
          <cell r="P322" t="str">
            <v>Completed</v>
          </cell>
          <cell r="T322" t="str">
            <v>NON-NPO</v>
          </cell>
          <cell r="AF322">
            <v>100000</v>
          </cell>
          <cell r="AX322">
            <v>4</v>
          </cell>
          <cell r="EQ322" t="str">
            <v>X</v>
          </cell>
          <cell r="JB322">
            <v>0</v>
          </cell>
        </row>
        <row r="323">
          <cell r="B323" t="str">
            <v>Primary</v>
          </cell>
          <cell r="C323" t="str">
            <v>FDLRC-0607-3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F323">
            <v>100000</v>
          </cell>
          <cell r="AX323">
            <v>4</v>
          </cell>
          <cell r="EQ323" t="str">
            <v>X</v>
          </cell>
          <cell r="JB323">
            <v>0</v>
          </cell>
        </row>
        <row r="324">
          <cell r="B324" t="str">
            <v>Secondary</v>
          </cell>
          <cell r="C324" t="str">
            <v>FDLRC-0607-4</v>
          </cell>
          <cell r="D324" t="str">
            <v>RD</v>
          </cell>
          <cell r="E324" t="str">
            <v>X017</v>
          </cell>
          <cell r="G324" t="str">
            <v>FDLRC</v>
          </cell>
          <cell r="J324" t="str">
            <v>None</v>
          </cell>
          <cell r="L324" t="str">
            <v>Residential (SLS)</v>
          </cell>
          <cell r="N324" t="str">
            <v>Expanded</v>
          </cell>
          <cell r="P324" t="str">
            <v>Completed</v>
          </cell>
          <cell r="T324" t="str">
            <v>NON-NPO</v>
          </cell>
          <cell r="AF324">
            <v>150000</v>
          </cell>
          <cell r="AX324">
            <v>0</v>
          </cell>
          <cell r="EQ324" t="str">
            <v>N/A</v>
          </cell>
          <cell r="JB324">
            <v>0</v>
          </cell>
        </row>
        <row r="325">
          <cell r="B325" t="str">
            <v>Secondary</v>
          </cell>
          <cell r="C325" t="str">
            <v>FDLRC-0607-5</v>
          </cell>
          <cell r="D325" t="str">
            <v>DP</v>
          </cell>
          <cell r="E325" t="str">
            <v>X155</v>
          </cell>
          <cell r="G325" t="str">
            <v>FDLRC</v>
          </cell>
          <cell r="J325" t="str">
            <v>None</v>
          </cell>
          <cell r="L325" t="str">
            <v>Day Program</v>
          </cell>
          <cell r="N325" t="str">
            <v>Expanded</v>
          </cell>
          <cell r="P325" t="str">
            <v>Discontinued</v>
          </cell>
          <cell r="T325" t="str">
            <v>NON-NPO</v>
          </cell>
          <cell r="AX325">
            <v>0</v>
          </cell>
          <cell r="JB325">
            <v>0</v>
          </cell>
        </row>
        <row r="326">
          <cell r="B326" t="str">
            <v>Primary</v>
          </cell>
          <cell r="C326" t="str">
            <v>FDLRC-0708-1</v>
          </cell>
          <cell r="D326" t="str">
            <v>RD</v>
          </cell>
          <cell r="G326" t="str">
            <v>FDLRC</v>
          </cell>
          <cell r="J326" t="str">
            <v>None</v>
          </cell>
          <cell r="L326" t="str">
            <v>Residential (CCF-L4i)</v>
          </cell>
          <cell r="N326" t="str">
            <v>New</v>
          </cell>
          <cell r="P326" t="str">
            <v>Completed</v>
          </cell>
          <cell r="T326" t="str">
            <v>NON-NPO</v>
          </cell>
          <cell r="AF326">
            <v>100000</v>
          </cell>
          <cell r="AX326">
            <v>3</v>
          </cell>
          <cell r="EQ326" t="str">
            <v>X</v>
          </cell>
          <cell r="JB326">
            <v>0</v>
          </cell>
        </row>
        <row r="327">
          <cell r="B327" t="str">
            <v>Primary</v>
          </cell>
          <cell r="C327" t="str">
            <v>FDLRC-0708-2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Residential (CCF-L4i)</v>
          </cell>
          <cell r="N327" t="str">
            <v>New</v>
          </cell>
          <cell r="P327" t="str">
            <v>Completed</v>
          </cell>
          <cell r="T327" t="str">
            <v>NON-NPO</v>
          </cell>
          <cell r="AF327">
            <v>100000</v>
          </cell>
          <cell r="AX327">
            <v>3</v>
          </cell>
          <cell r="EQ327" t="str">
            <v>X</v>
          </cell>
          <cell r="JB327">
            <v>0</v>
          </cell>
        </row>
        <row r="328">
          <cell r="B328" t="str">
            <v>Primary</v>
          </cell>
          <cell r="C328" t="str">
            <v>FDLRC-0708-3</v>
          </cell>
          <cell r="D328" t="str">
            <v>DP</v>
          </cell>
          <cell r="G328" t="str">
            <v>FDLRC</v>
          </cell>
          <cell r="J328" t="str">
            <v>None</v>
          </cell>
          <cell r="L328" t="str">
            <v>Day Program</v>
          </cell>
          <cell r="N328" t="str">
            <v>Continued</v>
          </cell>
          <cell r="P328" t="str">
            <v>Discontinued</v>
          </cell>
          <cell r="T328" t="str">
            <v>NON-NPO</v>
          </cell>
          <cell r="AX328">
            <v>0</v>
          </cell>
          <cell r="JB328">
            <v>0</v>
          </cell>
        </row>
        <row r="329">
          <cell r="B329" t="str">
            <v>Primary</v>
          </cell>
          <cell r="C329" t="str">
            <v>FDLRC-0708-4</v>
          </cell>
          <cell r="D329" t="str">
            <v>DP</v>
          </cell>
          <cell r="G329" t="str">
            <v>FDLRC</v>
          </cell>
          <cell r="J329" t="str">
            <v>None</v>
          </cell>
          <cell r="L329" t="str">
            <v>Day Program</v>
          </cell>
          <cell r="N329" t="str">
            <v>Continued</v>
          </cell>
          <cell r="P329" t="str">
            <v>Discontinued</v>
          </cell>
          <cell r="T329" t="str">
            <v>NON-NPO</v>
          </cell>
          <cell r="AX329">
            <v>0</v>
          </cell>
          <cell r="JB329">
            <v>0</v>
          </cell>
        </row>
        <row r="330">
          <cell r="B330" t="str">
            <v>Primary</v>
          </cell>
          <cell r="C330" t="str">
            <v>FDLRC-0708-5</v>
          </cell>
          <cell r="D330" t="str">
            <v>DP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>
            <v>0</v>
          </cell>
          <cell r="JB330">
            <v>0</v>
          </cell>
        </row>
        <row r="331">
          <cell r="B331" t="str">
            <v>Primary</v>
          </cell>
          <cell r="C331" t="str">
            <v>FDLRC-0708-6</v>
          </cell>
          <cell r="D331" t="str">
            <v>DP</v>
          </cell>
          <cell r="G331" t="str">
            <v>FDLRC</v>
          </cell>
          <cell r="J331" t="str">
            <v>None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>
            <v>0</v>
          </cell>
          <cell r="JB331">
            <v>0</v>
          </cell>
        </row>
        <row r="332">
          <cell r="B332" t="str">
            <v>Primary</v>
          </cell>
          <cell r="C332" t="str">
            <v>FDLRC-0708-7</v>
          </cell>
          <cell r="D332" t="str">
            <v>DP</v>
          </cell>
          <cell r="G332" t="str">
            <v>FDLRC</v>
          </cell>
          <cell r="J332" t="str">
            <v>None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>
            <v>0</v>
          </cell>
          <cell r="JB332">
            <v>0</v>
          </cell>
        </row>
        <row r="333">
          <cell r="B333" t="str">
            <v>Primary</v>
          </cell>
          <cell r="C333" t="str">
            <v>FDLRC-0708-8</v>
          </cell>
          <cell r="D333" t="str">
            <v>DP</v>
          </cell>
          <cell r="G333" t="str">
            <v>FDLRC</v>
          </cell>
          <cell r="J333" t="str">
            <v>None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>
            <v>0</v>
          </cell>
          <cell r="JB333">
            <v>0</v>
          </cell>
        </row>
        <row r="334">
          <cell r="B334" t="str">
            <v>Primary</v>
          </cell>
          <cell r="C334" t="str">
            <v>FDLRC-0809-1</v>
          </cell>
          <cell r="D334" t="str">
            <v>RD</v>
          </cell>
          <cell r="G334" t="str">
            <v>FDLRC</v>
          </cell>
          <cell r="J334" t="str">
            <v>None</v>
          </cell>
          <cell r="L334" t="str">
            <v>Residential (SRF-4bed)</v>
          </cell>
          <cell r="N334" t="str">
            <v>New</v>
          </cell>
          <cell r="P334" t="str">
            <v>Completed</v>
          </cell>
          <cell r="T334" t="str">
            <v>NON-NPO</v>
          </cell>
          <cell r="AF334">
            <v>200000</v>
          </cell>
          <cell r="AX334">
            <v>4</v>
          </cell>
          <cell r="EQ334" t="str">
            <v>X</v>
          </cell>
          <cell r="JB334">
            <v>0</v>
          </cell>
        </row>
        <row r="335">
          <cell r="B335" t="str">
            <v>Primary</v>
          </cell>
          <cell r="C335" t="str">
            <v>FDLRC-0809-2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(SRF-4bed)</v>
          </cell>
          <cell r="N335" t="str">
            <v>New</v>
          </cell>
          <cell r="P335" t="str">
            <v>Not Approved</v>
          </cell>
          <cell r="T335" t="str">
            <v>NON-NPO</v>
          </cell>
          <cell r="AX335">
            <v>4</v>
          </cell>
          <cell r="JB335">
            <v>0</v>
          </cell>
        </row>
        <row r="336">
          <cell r="B336" t="str">
            <v>Secondary</v>
          </cell>
          <cell r="C336" t="str">
            <v>FDLRC-0809-3</v>
          </cell>
          <cell r="D336" t="str">
            <v>RD</v>
          </cell>
          <cell r="E336" t="str">
            <v>X065</v>
          </cell>
          <cell r="G336" t="str">
            <v>FDLRC</v>
          </cell>
          <cell r="J336" t="str">
            <v>None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NPO</v>
          </cell>
          <cell r="AF336">
            <v>300000</v>
          </cell>
          <cell r="AX336">
            <v>0</v>
          </cell>
          <cell r="JB336">
            <v>0</v>
          </cell>
        </row>
        <row r="337">
          <cell r="B337" t="str">
            <v>Secondary</v>
          </cell>
          <cell r="C337" t="str">
            <v>FDLRC-0809-4</v>
          </cell>
          <cell r="D337" t="str">
            <v>RD</v>
          </cell>
          <cell r="E337" t="str">
            <v>X068</v>
          </cell>
          <cell r="G337" t="str">
            <v>FDLRC</v>
          </cell>
          <cell r="J337" t="str">
            <v>None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NPO</v>
          </cell>
          <cell r="AF337">
            <v>300000</v>
          </cell>
          <cell r="AX337">
            <v>0</v>
          </cell>
          <cell r="JB337">
            <v>0</v>
          </cell>
        </row>
        <row r="338">
          <cell r="B338" t="str">
            <v>Primary</v>
          </cell>
          <cell r="C338" t="str">
            <v>FDLRC-0809-5</v>
          </cell>
          <cell r="D338" t="str">
            <v>DP</v>
          </cell>
          <cell r="G338" t="str">
            <v>FDLRC</v>
          </cell>
          <cell r="J338" t="str">
            <v>None</v>
          </cell>
          <cell r="L338" t="str">
            <v>Day Program</v>
          </cell>
          <cell r="N338" t="str">
            <v>New</v>
          </cell>
          <cell r="P338" t="str">
            <v>Discontinued</v>
          </cell>
          <cell r="T338" t="str">
            <v>NON-NPO</v>
          </cell>
          <cell r="AF338">
            <v>175000</v>
          </cell>
          <cell r="AX338">
            <v>0</v>
          </cell>
          <cell r="JB338">
            <v>0</v>
          </cell>
        </row>
        <row r="339">
          <cell r="B339" t="str">
            <v>Primary</v>
          </cell>
          <cell r="C339" t="str">
            <v>FDLRC-0809-6</v>
          </cell>
          <cell r="D339" t="str">
            <v>NP</v>
          </cell>
          <cell r="G339" t="str">
            <v>FDLRC</v>
          </cell>
          <cell r="J339" t="str">
            <v>None</v>
          </cell>
          <cell r="L339" t="str">
            <v>NPO Start Up Funding</v>
          </cell>
          <cell r="N339" t="str">
            <v>New</v>
          </cell>
          <cell r="P339" t="str">
            <v>Discontinued</v>
          </cell>
          <cell r="T339" t="str">
            <v>NON-NPO</v>
          </cell>
          <cell r="AX339">
            <v>0</v>
          </cell>
          <cell r="JB339">
            <v>0</v>
          </cell>
        </row>
        <row r="340">
          <cell r="B340" t="str">
            <v>Secondary</v>
          </cell>
          <cell r="C340" t="str">
            <v>FDLRC-0809-7</v>
          </cell>
          <cell r="D340" t="str">
            <v>RD</v>
          </cell>
          <cell r="E340" t="str">
            <v>X171</v>
          </cell>
          <cell r="G340" t="str">
            <v>FDLRC</v>
          </cell>
          <cell r="J340" t="str">
            <v>None</v>
          </cell>
          <cell r="L340" t="str">
            <v>Residential (SRF-4bed)</v>
          </cell>
          <cell r="N340" t="str">
            <v>New</v>
          </cell>
          <cell r="P340" t="str">
            <v>Completed</v>
          </cell>
          <cell r="T340" t="str">
            <v>NPO</v>
          </cell>
          <cell r="AX340">
            <v>0</v>
          </cell>
          <cell r="JB340">
            <v>0</v>
          </cell>
        </row>
        <row r="341">
          <cell r="B341" t="str">
            <v>Secondary</v>
          </cell>
          <cell r="C341" t="str">
            <v>FDLRC-0809-8</v>
          </cell>
          <cell r="D341" t="str">
            <v>RD</v>
          </cell>
          <cell r="E341" t="str">
            <v>X101</v>
          </cell>
          <cell r="G341" t="str">
            <v>FDLRC</v>
          </cell>
          <cell r="J341" t="str">
            <v>None</v>
          </cell>
          <cell r="L341" t="str">
            <v>Residential (SRF-3bed)</v>
          </cell>
          <cell r="N341" t="str">
            <v>New</v>
          </cell>
          <cell r="P341" t="str">
            <v>Completed</v>
          </cell>
          <cell r="T341" t="str">
            <v>NPO</v>
          </cell>
          <cell r="AF341">
            <v>275000</v>
          </cell>
          <cell r="AX341">
            <v>3</v>
          </cell>
          <cell r="BV341" t="str">
            <v>8340 Westlawn Ave</v>
          </cell>
          <cell r="EQ341" t="str">
            <v>X</v>
          </cell>
          <cell r="JB341">
            <v>0</v>
          </cell>
        </row>
        <row r="342">
          <cell r="B342" t="str">
            <v>Primary</v>
          </cell>
          <cell r="C342" t="str">
            <v>FDLRC-0809-9</v>
          </cell>
          <cell r="D342" t="str">
            <v>DP</v>
          </cell>
          <cell r="G342" t="str">
            <v>FDLRC</v>
          </cell>
          <cell r="J342" t="str">
            <v>None</v>
          </cell>
          <cell r="L342" t="str">
            <v>Day Program</v>
          </cell>
          <cell r="N342" t="str">
            <v>New</v>
          </cell>
          <cell r="P342" t="str">
            <v>Discontinued</v>
          </cell>
          <cell r="T342" t="str">
            <v>NON-NPO</v>
          </cell>
          <cell r="AX342">
            <v>0</v>
          </cell>
          <cell r="JB342">
            <v>0</v>
          </cell>
        </row>
        <row r="343">
          <cell r="B343" t="str">
            <v>Primary</v>
          </cell>
          <cell r="C343" t="str">
            <v>FDLRC-0809-10</v>
          </cell>
          <cell r="D343" t="str">
            <v>RD</v>
          </cell>
          <cell r="E343" t="str">
            <v>X102</v>
          </cell>
          <cell r="G343" t="str">
            <v>FDLRC</v>
          </cell>
          <cell r="J343" t="str">
            <v>None</v>
          </cell>
          <cell r="L343" t="str">
            <v>Residential (SRF-5bed)</v>
          </cell>
          <cell r="N343" t="str">
            <v>Continued</v>
          </cell>
          <cell r="P343" t="str">
            <v>Completed</v>
          </cell>
          <cell r="T343" t="str">
            <v>NON-NPO</v>
          </cell>
          <cell r="AX343">
            <v>5</v>
          </cell>
          <cell r="BV343" t="str">
            <v>1405 N. Gordon St.</v>
          </cell>
          <cell r="EQ343" t="str">
            <v>X</v>
          </cell>
          <cell r="JB343">
            <v>0</v>
          </cell>
        </row>
        <row r="344">
          <cell r="B344" t="str">
            <v>Primary</v>
          </cell>
          <cell r="C344" t="str">
            <v>FDLRC-0910-1</v>
          </cell>
          <cell r="D344" t="str">
            <v>RD</v>
          </cell>
          <cell r="E344" t="str">
            <v>X076</v>
          </cell>
          <cell r="G344" t="str">
            <v>FDLRC</v>
          </cell>
          <cell r="J344" t="str">
            <v>None</v>
          </cell>
          <cell r="L344" t="str">
            <v>Residential (SRF-3bed)</v>
          </cell>
          <cell r="N344" t="str">
            <v>New</v>
          </cell>
          <cell r="P344" t="str">
            <v>Completed</v>
          </cell>
          <cell r="T344" t="str">
            <v>NPO</v>
          </cell>
          <cell r="AF344">
            <v>500000</v>
          </cell>
          <cell r="AX344">
            <v>3</v>
          </cell>
          <cell r="BV344" t="str">
            <v>1132 North Rose St</v>
          </cell>
          <cell r="EI344" t="str">
            <v>x</v>
          </cell>
          <cell r="EM344">
            <v>40983</v>
          </cell>
          <cell r="EQ344">
            <v>41369</v>
          </cell>
          <cell r="EY344" t="str">
            <v>X</v>
          </cell>
          <cell r="JB344">
            <v>0</v>
          </cell>
        </row>
        <row r="345">
          <cell r="B345" t="str">
            <v>Primary</v>
          </cell>
          <cell r="C345" t="str">
            <v>FDLRC-0910-2</v>
          </cell>
          <cell r="D345" t="str">
            <v>RD</v>
          </cell>
          <cell r="G345" t="str">
            <v>FDLRC</v>
          </cell>
          <cell r="J345" t="str">
            <v>None</v>
          </cell>
          <cell r="L345" t="str">
            <v>Residential (SRF-4bed)</v>
          </cell>
          <cell r="N345" t="str">
            <v>New</v>
          </cell>
          <cell r="P345" t="str">
            <v>Discontinued</v>
          </cell>
          <cell r="T345" t="str">
            <v>NPO</v>
          </cell>
          <cell r="AX345">
            <v>4</v>
          </cell>
          <cell r="JB345">
            <v>0</v>
          </cell>
        </row>
        <row r="346">
          <cell r="B346" t="str">
            <v>Secondary</v>
          </cell>
          <cell r="C346" t="str">
            <v>FDLRC-0910-3</v>
          </cell>
          <cell r="D346" t="str">
            <v>RD</v>
          </cell>
          <cell r="E346" t="str">
            <v>X211</v>
          </cell>
          <cell r="G346" t="str">
            <v>FDLRC</v>
          </cell>
          <cell r="J346" t="str">
            <v>None</v>
          </cell>
          <cell r="L346" t="str">
            <v>Residential (ARFPSHN-5bed)</v>
          </cell>
          <cell r="N346" t="str">
            <v>New</v>
          </cell>
          <cell r="P346" t="str">
            <v>Discontinued</v>
          </cell>
          <cell r="T346" t="str">
            <v>NPO</v>
          </cell>
          <cell r="AX346">
            <v>0</v>
          </cell>
          <cell r="JB346">
            <v>0</v>
          </cell>
        </row>
        <row r="347">
          <cell r="B347" t="str">
            <v>Secondary</v>
          </cell>
          <cell r="C347" t="str">
            <v>FDLRC-0910-4</v>
          </cell>
          <cell r="D347" t="str">
            <v>RD</v>
          </cell>
          <cell r="E347" t="str">
            <v>X212</v>
          </cell>
          <cell r="G347" t="str">
            <v>FDLRC</v>
          </cell>
          <cell r="J347" t="str">
            <v>None</v>
          </cell>
          <cell r="L347" t="str">
            <v>Residential (SRF-3bed)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>
            <v>0</v>
          </cell>
          <cell r="JB347">
            <v>0</v>
          </cell>
        </row>
        <row r="348">
          <cell r="B348" t="str">
            <v>Primary</v>
          </cell>
          <cell r="C348" t="str">
            <v>FDLRC-0910-5</v>
          </cell>
          <cell r="D348" t="str">
            <v>RD</v>
          </cell>
          <cell r="E348" t="str">
            <v>X211</v>
          </cell>
          <cell r="G348" t="str">
            <v>FDLRC</v>
          </cell>
          <cell r="J348" t="str">
            <v>None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>
            <v>5</v>
          </cell>
          <cell r="JB348">
            <v>0</v>
          </cell>
        </row>
        <row r="349">
          <cell r="B349" t="str">
            <v>Primary</v>
          </cell>
          <cell r="C349" t="str">
            <v>FDLRC-0910-6</v>
          </cell>
          <cell r="D349" t="str">
            <v>RD</v>
          </cell>
          <cell r="E349" t="str">
            <v>X212</v>
          </cell>
          <cell r="G349" t="str">
            <v>FDLRC</v>
          </cell>
          <cell r="J349" t="str">
            <v>None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5</v>
          </cell>
          <cell r="JB349">
            <v>0</v>
          </cell>
        </row>
        <row r="350">
          <cell r="B350" t="str">
            <v>Primary</v>
          </cell>
          <cell r="C350" t="str">
            <v>FDLRC-1011-1</v>
          </cell>
          <cell r="D350" t="str">
            <v>RD</v>
          </cell>
          <cell r="G350" t="str">
            <v>FDLRC</v>
          </cell>
          <cell r="J350" t="str">
            <v>None</v>
          </cell>
          <cell r="L350" t="str">
            <v>Residential (SRF-4bed)</v>
          </cell>
          <cell r="N350" t="str">
            <v>New</v>
          </cell>
          <cell r="P350" t="str">
            <v>Completed</v>
          </cell>
          <cell r="T350" t="str">
            <v>NON-NPO</v>
          </cell>
          <cell r="AF350">
            <v>300000</v>
          </cell>
          <cell r="AX350">
            <v>4</v>
          </cell>
          <cell r="BV350" t="str">
            <v>1930 Kenwood</v>
          </cell>
          <cell r="EK350" t="str">
            <v>x</v>
          </cell>
          <cell r="EQ350" t="str">
            <v>X</v>
          </cell>
          <cell r="JB350">
            <v>0</v>
          </cell>
        </row>
        <row r="351">
          <cell r="B351" t="str">
            <v>Primary</v>
          </cell>
          <cell r="C351" t="str">
            <v>FDLRC-1011-2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NON-NPO</v>
          </cell>
          <cell r="AF351">
            <v>300000</v>
          </cell>
          <cell r="AX351">
            <v>4</v>
          </cell>
          <cell r="BV351" t="str">
            <v>1299 Eastlyn Place</v>
          </cell>
          <cell r="EI351" t="str">
            <v>x</v>
          </cell>
          <cell r="EQ351" t="str">
            <v>X</v>
          </cell>
          <cell r="JB351">
            <v>0</v>
          </cell>
        </row>
        <row r="352">
          <cell r="B352" t="str">
            <v>Primary</v>
          </cell>
          <cell r="C352" t="str">
            <v>FDLRC-1011-4</v>
          </cell>
          <cell r="D352" t="str">
            <v>RD</v>
          </cell>
          <cell r="E352" t="str">
            <v>X104</v>
          </cell>
          <cell r="G352" t="str">
            <v>FDLRC</v>
          </cell>
          <cell r="J352" t="str">
            <v>None</v>
          </cell>
          <cell r="L352" t="str">
            <v>Residential (SRF-4bed)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X352">
            <v>4</v>
          </cell>
          <cell r="JB352">
            <v>0</v>
          </cell>
        </row>
        <row r="353">
          <cell r="B353" t="str">
            <v>Primary</v>
          </cell>
          <cell r="C353" t="str">
            <v>FDLRC-1011-5</v>
          </cell>
          <cell r="D353" t="str">
            <v>RD</v>
          </cell>
          <cell r="E353" t="str">
            <v>X105</v>
          </cell>
          <cell r="G353" t="str">
            <v>FDLRC</v>
          </cell>
          <cell r="J353" t="str">
            <v>None</v>
          </cell>
          <cell r="L353" t="str">
            <v>Residential (SRF-4bed)</v>
          </cell>
          <cell r="N353" t="str">
            <v>New</v>
          </cell>
          <cell r="P353" t="str">
            <v>Discontinued</v>
          </cell>
          <cell r="T353" t="str">
            <v>NPO</v>
          </cell>
          <cell r="AX353">
            <v>4</v>
          </cell>
          <cell r="JB353">
            <v>0</v>
          </cell>
        </row>
        <row r="354">
          <cell r="B354" t="str">
            <v>Primary</v>
          </cell>
          <cell r="C354" t="str">
            <v>FDLRC-1011-6</v>
          </cell>
          <cell r="D354" t="str">
            <v>RD</v>
          </cell>
          <cell r="E354" t="str">
            <v>X057</v>
          </cell>
          <cell r="G354" t="str">
            <v>FDLRC</v>
          </cell>
          <cell r="J354" t="str">
            <v>None</v>
          </cell>
          <cell r="L354" t="str">
            <v>Residential (SRF-4bed)</v>
          </cell>
          <cell r="N354" t="str">
            <v>New</v>
          </cell>
          <cell r="P354" t="str">
            <v>Completed</v>
          </cell>
          <cell r="T354" t="str">
            <v>NPO</v>
          </cell>
          <cell r="AX354">
            <v>4</v>
          </cell>
          <cell r="BV354" t="str">
            <v>2814 West Verdugo Ave</v>
          </cell>
          <cell r="EM354">
            <v>41179</v>
          </cell>
          <cell r="EQ354">
            <v>41638</v>
          </cell>
          <cell r="EY354" t="str">
            <v>X</v>
          </cell>
          <cell r="JB354">
            <v>0</v>
          </cell>
        </row>
        <row r="355">
          <cell r="B355" t="str">
            <v>Primary</v>
          </cell>
          <cell r="C355" t="str">
            <v>FDLRC-1011-7</v>
          </cell>
          <cell r="D355" t="str">
            <v>RD</v>
          </cell>
          <cell r="E355" t="str">
            <v>X058</v>
          </cell>
          <cell r="G355" t="str">
            <v>FDLRC</v>
          </cell>
          <cell r="J355" t="str">
            <v>None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X355">
            <v>4</v>
          </cell>
          <cell r="BV355" t="str">
            <v>3206 West Verdugo Ave</v>
          </cell>
          <cell r="EI355" t="str">
            <v>x</v>
          </cell>
          <cell r="EM355">
            <v>41257</v>
          </cell>
          <cell r="EQ355">
            <v>41582</v>
          </cell>
          <cell r="EY355" t="str">
            <v>X</v>
          </cell>
          <cell r="JB355">
            <v>0</v>
          </cell>
        </row>
        <row r="356">
          <cell r="B356" t="str">
            <v>Primary</v>
          </cell>
          <cell r="C356" t="str">
            <v>FDLRC-1011-8</v>
          </cell>
          <cell r="D356" t="str">
            <v>DP</v>
          </cell>
          <cell r="E356" t="str">
            <v>X106</v>
          </cell>
          <cell r="G356" t="str">
            <v>FDLRC</v>
          </cell>
          <cell r="J356" t="str">
            <v>None</v>
          </cell>
          <cell r="L356" t="str">
            <v>Day Program</v>
          </cell>
          <cell r="N356" t="str">
            <v>New</v>
          </cell>
          <cell r="P356" t="str">
            <v>Completed</v>
          </cell>
          <cell r="T356" t="str">
            <v>NON-NPO</v>
          </cell>
          <cell r="AX356">
            <v>0</v>
          </cell>
          <cell r="EQ356" t="str">
            <v>X</v>
          </cell>
          <cell r="JB356">
            <v>0</v>
          </cell>
        </row>
        <row r="357">
          <cell r="B357" t="str">
            <v>Primary</v>
          </cell>
          <cell r="C357" t="str">
            <v>FDLRC-1112-1</v>
          </cell>
          <cell r="D357" t="str">
            <v>RD</v>
          </cell>
          <cell r="G357" t="str">
            <v>FDLRC</v>
          </cell>
          <cell r="J357" t="str">
            <v>None</v>
          </cell>
          <cell r="L357" t="str">
            <v>Residential (SRF-4bed)</v>
          </cell>
          <cell r="N357" t="str">
            <v>New</v>
          </cell>
          <cell r="P357" t="str">
            <v>Discontinued</v>
          </cell>
          <cell r="T357" t="str">
            <v>NPO</v>
          </cell>
          <cell r="AX357">
            <v>4</v>
          </cell>
          <cell r="JB357">
            <v>0</v>
          </cell>
        </row>
        <row r="358">
          <cell r="B358" t="str">
            <v>Primary</v>
          </cell>
          <cell r="C358" t="str">
            <v>FDLRC-1112-2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Completed</v>
          </cell>
          <cell r="T358" t="str">
            <v>NPO</v>
          </cell>
          <cell r="AF358">
            <v>500000</v>
          </cell>
          <cell r="AX358">
            <v>4</v>
          </cell>
          <cell r="BV358" t="str">
            <v>2100 North Rose St</v>
          </cell>
          <cell r="EI358" t="str">
            <v>x</v>
          </cell>
          <cell r="EM358">
            <v>41494</v>
          </cell>
          <cell r="JB358">
            <v>0</v>
          </cell>
        </row>
        <row r="359">
          <cell r="B359" t="str">
            <v>Primary</v>
          </cell>
          <cell r="C359" t="str">
            <v>FDLRC-1112-3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X359">
            <v>4</v>
          </cell>
          <cell r="JB359">
            <v>0</v>
          </cell>
        </row>
        <row r="360">
          <cell r="B360" t="str">
            <v>Primary</v>
          </cell>
          <cell r="C360" t="str">
            <v>FDLRC-1112-4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>
            <v>0</v>
          </cell>
        </row>
        <row r="361">
          <cell r="B361" t="str">
            <v>Primary</v>
          </cell>
          <cell r="C361" t="str">
            <v>FDLRC-1112-5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(SRF-4bed)</v>
          </cell>
          <cell r="N361" t="str">
            <v>New</v>
          </cell>
          <cell r="P361" t="str">
            <v>Not Approved</v>
          </cell>
          <cell r="T361" t="str">
            <v>NON-NPO</v>
          </cell>
          <cell r="AX361">
            <v>4</v>
          </cell>
          <cell r="JB361">
            <v>0</v>
          </cell>
        </row>
        <row r="362">
          <cell r="B362" t="str">
            <v>Primary</v>
          </cell>
          <cell r="C362" t="str">
            <v>FDLRC-1112-6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(SRF-4bed)</v>
          </cell>
          <cell r="N362" t="str">
            <v>New</v>
          </cell>
          <cell r="P362" t="str">
            <v>Not Approved</v>
          </cell>
          <cell r="T362" t="str">
            <v>NON-NPO</v>
          </cell>
          <cell r="AX362">
            <v>4</v>
          </cell>
          <cell r="JB362">
            <v>0</v>
          </cell>
        </row>
        <row r="363">
          <cell r="B363" t="str">
            <v>Primary</v>
          </cell>
          <cell r="C363" t="str">
            <v>FDLRC-1112-7</v>
          </cell>
          <cell r="D363" t="str">
            <v>DP</v>
          </cell>
          <cell r="E363" t="str">
            <v>X103</v>
          </cell>
          <cell r="G363" t="str">
            <v>FDLRC</v>
          </cell>
          <cell r="J363" t="str">
            <v>None</v>
          </cell>
          <cell r="L363" t="str">
            <v>Day Program</v>
          </cell>
          <cell r="N363" t="str">
            <v>New</v>
          </cell>
          <cell r="P363" t="str">
            <v>Discontinued</v>
          </cell>
          <cell r="T363" t="str">
            <v>NON-NPO</v>
          </cell>
          <cell r="AX363">
            <v>0</v>
          </cell>
          <cell r="JB363">
            <v>0</v>
          </cell>
        </row>
        <row r="364">
          <cell r="B364" t="str">
            <v>Primary</v>
          </cell>
          <cell r="C364" t="str">
            <v>FDLRC-1112-8</v>
          </cell>
          <cell r="D364" t="str">
            <v>RD</v>
          </cell>
          <cell r="G364" t="str">
            <v>FDLRC</v>
          </cell>
          <cell r="J364" t="str">
            <v>None</v>
          </cell>
          <cell r="L364" t="str">
            <v>Crisis Services Residential (CSR)</v>
          </cell>
          <cell r="N364" t="str">
            <v>New</v>
          </cell>
          <cell r="P364" t="str">
            <v>Completed</v>
          </cell>
          <cell r="T364" t="str">
            <v>NON-NPO</v>
          </cell>
          <cell r="AF364">
            <v>300000</v>
          </cell>
          <cell r="AX364">
            <v>4</v>
          </cell>
          <cell r="EQ364" t="str">
            <v>X</v>
          </cell>
          <cell r="JB364">
            <v>0</v>
          </cell>
        </row>
        <row r="365">
          <cell r="B365" t="str">
            <v>Primary</v>
          </cell>
          <cell r="C365" t="str">
            <v>FDLRC-1112-9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Crisis Services Residential (CSR)</v>
          </cell>
          <cell r="N365" t="str">
            <v>New</v>
          </cell>
          <cell r="P365" t="str">
            <v>Completed</v>
          </cell>
          <cell r="T365" t="str">
            <v>NON-NPO</v>
          </cell>
          <cell r="AF365">
            <v>300000</v>
          </cell>
          <cell r="AX365">
            <v>4</v>
          </cell>
          <cell r="EQ365" t="str">
            <v>X</v>
          </cell>
          <cell r="JB365">
            <v>0</v>
          </cell>
        </row>
        <row r="366">
          <cell r="B366" t="str">
            <v>Primary</v>
          </cell>
          <cell r="C366" t="str">
            <v>FDLRC-1213-1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Residential (SRF-3bed)</v>
          </cell>
          <cell r="N366" t="str">
            <v>New</v>
          </cell>
          <cell r="P366" t="str">
            <v>Not Approved</v>
          </cell>
          <cell r="T366" t="str">
            <v>NON-NPO</v>
          </cell>
          <cell r="AX366">
            <v>0</v>
          </cell>
          <cell r="JB366">
            <v>0</v>
          </cell>
        </row>
        <row r="367">
          <cell r="B367" t="str">
            <v>Primary</v>
          </cell>
          <cell r="C367" t="str">
            <v>FDLRC-1213-2</v>
          </cell>
          <cell r="D367" t="str">
            <v>RD</v>
          </cell>
          <cell r="G367" t="str">
            <v>FDLRC</v>
          </cell>
          <cell r="J367" t="str">
            <v>None</v>
          </cell>
          <cell r="L367" t="str">
            <v>Residential (SRF-3bed)</v>
          </cell>
          <cell r="N367" t="str">
            <v>New</v>
          </cell>
          <cell r="P367" t="str">
            <v>Not Approved</v>
          </cell>
          <cell r="T367" t="str">
            <v>NON-NPO</v>
          </cell>
          <cell r="AX367">
            <v>0</v>
          </cell>
          <cell r="JB367">
            <v>0</v>
          </cell>
        </row>
        <row r="368">
          <cell r="B368" t="str">
            <v>Primary</v>
          </cell>
          <cell r="C368" t="str">
            <v>FDLRC-1213-3</v>
          </cell>
          <cell r="D368" t="str">
            <v>RD</v>
          </cell>
          <cell r="G368" t="str">
            <v>FDLRC</v>
          </cell>
          <cell r="J368" t="str">
            <v>None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X368">
            <v>4</v>
          </cell>
          <cell r="JB368">
            <v>0</v>
          </cell>
        </row>
        <row r="369">
          <cell r="B369" t="str">
            <v>Primary</v>
          </cell>
          <cell r="C369" t="str">
            <v>FDLRC-1213-4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Residential (SRF-4bed)</v>
          </cell>
          <cell r="N369" t="str">
            <v>New</v>
          </cell>
          <cell r="P369" t="str">
            <v>Discontinued</v>
          </cell>
          <cell r="T369" t="str">
            <v>NPO</v>
          </cell>
          <cell r="AX369">
            <v>4</v>
          </cell>
          <cell r="JB369">
            <v>0</v>
          </cell>
        </row>
        <row r="370">
          <cell r="B370" t="str">
            <v>Primary</v>
          </cell>
          <cell r="C370" t="str">
            <v>FDLRC-1213-5</v>
          </cell>
          <cell r="D370" t="str">
            <v>RD</v>
          </cell>
          <cell r="G370" t="str">
            <v>FDLRC</v>
          </cell>
          <cell r="J370" t="str">
            <v>None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X370">
            <v>4</v>
          </cell>
          <cell r="JB370">
            <v>0</v>
          </cell>
        </row>
        <row r="371">
          <cell r="B371" t="str">
            <v>Primary</v>
          </cell>
          <cell r="C371" t="str">
            <v>FDLRC-1213-6</v>
          </cell>
          <cell r="D371" t="str">
            <v>RD</v>
          </cell>
          <cell r="G371" t="str">
            <v>FDLRC</v>
          </cell>
          <cell r="J371" t="str">
            <v>None</v>
          </cell>
          <cell r="L371" t="str">
            <v>Residential (SRF-3bed)</v>
          </cell>
          <cell r="N371" t="str">
            <v>New</v>
          </cell>
          <cell r="P371" t="str">
            <v>Not Approved</v>
          </cell>
          <cell r="T371" t="str">
            <v>NON-NPO</v>
          </cell>
          <cell r="AX371">
            <v>0</v>
          </cell>
          <cell r="JB371">
            <v>0</v>
          </cell>
        </row>
        <row r="372">
          <cell r="B372" t="str">
            <v>Primary</v>
          </cell>
          <cell r="C372" t="str">
            <v>FDLRC-1213-7</v>
          </cell>
          <cell r="D372" t="str">
            <v>RD</v>
          </cell>
          <cell r="G372" t="str">
            <v>FDLRC</v>
          </cell>
          <cell r="J372" t="str">
            <v>None</v>
          </cell>
          <cell r="L372" t="str">
            <v>Residential (SRF-3bed)</v>
          </cell>
          <cell r="N372" t="str">
            <v>New</v>
          </cell>
          <cell r="P372" t="str">
            <v>Not Approved</v>
          </cell>
          <cell r="T372" t="str">
            <v>NON-NPO</v>
          </cell>
          <cell r="AX372">
            <v>0</v>
          </cell>
          <cell r="JB372">
            <v>0</v>
          </cell>
        </row>
        <row r="373">
          <cell r="B373" t="str">
            <v>Primary</v>
          </cell>
          <cell r="C373" t="str">
            <v>FDLRC-1213-8</v>
          </cell>
          <cell r="D373" t="str">
            <v>RD</v>
          </cell>
          <cell r="G373" t="str">
            <v>FDLRC</v>
          </cell>
          <cell r="J373" t="str">
            <v>None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>
            <v>0</v>
          </cell>
          <cell r="JB373">
            <v>0</v>
          </cell>
        </row>
        <row r="374">
          <cell r="B374" t="str">
            <v>Secondary</v>
          </cell>
          <cell r="C374" t="str">
            <v>FDLRC-1213-9</v>
          </cell>
          <cell r="D374" t="str">
            <v>RD</v>
          </cell>
          <cell r="E374" t="str">
            <v>X119</v>
          </cell>
          <cell r="G374" t="str">
            <v>FDLRC</v>
          </cell>
          <cell r="J374" t="str">
            <v>None</v>
          </cell>
          <cell r="L374" t="str">
            <v>Residential (ARFPSHN-5bed)</v>
          </cell>
          <cell r="N374" t="str">
            <v>New</v>
          </cell>
          <cell r="P374" t="str">
            <v>Completed</v>
          </cell>
          <cell r="T374" t="str">
            <v>NPO</v>
          </cell>
          <cell r="AX374">
            <v>0</v>
          </cell>
          <cell r="JB374">
            <v>0</v>
          </cell>
        </row>
        <row r="375">
          <cell r="B375" t="str">
            <v>Secondary</v>
          </cell>
          <cell r="C375" t="str">
            <v>FDLRC-1213-10</v>
          </cell>
          <cell r="D375" t="str">
            <v>RD</v>
          </cell>
          <cell r="E375" t="str">
            <v>X123</v>
          </cell>
          <cell r="G375" t="str">
            <v>FDLRC</v>
          </cell>
          <cell r="J375" t="str">
            <v>None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X375">
            <v>2</v>
          </cell>
          <cell r="JB375">
            <v>0</v>
          </cell>
        </row>
        <row r="376">
          <cell r="B376" t="str">
            <v>Primary</v>
          </cell>
          <cell r="C376" t="str">
            <v>FDLRC-1314-1</v>
          </cell>
          <cell r="D376" t="str">
            <v>RD</v>
          </cell>
          <cell r="G376" t="str">
            <v>FDLRC</v>
          </cell>
          <cell r="J376" t="str">
            <v>None</v>
          </cell>
          <cell r="L376" t="str">
            <v>Residential (SRF-4bed)</v>
          </cell>
          <cell r="N376" t="str">
            <v>New</v>
          </cell>
          <cell r="P376" t="str">
            <v>Discontinued</v>
          </cell>
          <cell r="T376" t="str">
            <v>NON-NPO</v>
          </cell>
          <cell r="AX376">
            <v>4</v>
          </cell>
          <cell r="JB376">
            <v>0</v>
          </cell>
        </row>
        <row r="377">
          <cell r="B377" t="str">
            <v>Primary</v>
          </cell>
          <cell r="C377" t="str">
            <v>FDLRC-1314-2</v>
          </cell>
          <cell r="D377" t="str">
            <v>RD</v>
          </cell>
          <cell r="G377" t="str">
            <v>FDLRC</v>
          </cell>
          <cell r="J377" t="str">
            <v>None</v>
          </cell>
          <cell r="L377" t="str">
            <v>Residential (SRF-4bed)</v>
          </cell>
          <cell r="N377" t="str">
            <v>New</v>
          </cell>
          <cell r="P377" t="str">
            <v>Completed</v>
          </cell>
          <cell r="T377" t="str">
            <v>NON-NPO</v>
          </cell>
          <cell r="AF377">
            <v>250000</v>
          </cell>
          <cell r="AX377">
            <v>4</v>
          </cell>
          <cell r="BV377" t="str">
            <v>1315 Norton Avenue</v>
          </cell>
          <cell r="JB377">
            <v>0</v>
          </cell>
        </row>
        <row r="378">
          <cell r="B378" t="str">
            <v>Primary</v>
          </cell>
          <cell r="C378" t="str">
            <v>FDLRC-1314-3</v>
          </cell>
          <cell r="D378" t="str">
            <v>SS</v>
          </cell>
          <cell r="G378" t="str">
            <v>FDLRC</v>
          </cell>
          <cell r="J378" t="str">
            <v>None</v>
          </cell>
          <cell r="L378" t="str">
            <v>Psychiatric Treatment</v>
          </cell>
          <cell r="N378" t="str">
            <v>New</v>
          </cell>
          <cell r="P378" t="str">
            <v>Not Approved</v>
          </cell>
          <cell r="T378" t="str">
            <v>NON-NPO</v>
          </cell>
          <cell r="AX378">
            <v>0</v>
          </cell>
          <cell r="JB378">
            <v>0</v>
          </cell>
        </row>
        <row r="379">
          <cell r="B379" t="str">
            <v>Primary</v>
          </cell>
          <cell r="C379" t="str">
            <v>FDLRC-1314-4</v>
          </cell>
          <cell r="D379" t="str">
            <v>SS</v>
          </cell>
          <cell r="G379" t="str">
            <v>FDLRC</v>
          </cell>
          <cell r="J379" t="str">
            <v>None</v>
          </cell>
          <cell r="L379" t="str">
            <v>Psychiatric Treatment</v>
          </cell>
          <cell r="N379" t="str">
            <v>New</v>
          </cell>
          <cell r="P379" t="str">
            <v>Completed</v>
          </cell>
          <cell r="T379" t="str">
            <v>NON-NPO</v>
          </cell>
          <cell r="AF379">
            <v>250000</v>
          </cell>
          <cell r="AX379">
            <v>0</v>
          </cell>
          <cell r="EQ379" t="str">
            <v>N/A</v>
          </cell>
          <cell r="JB379">
            <v>0</v>
          </cell>
        </row>
        <row r="380">
          <cell r="B380" t="str">
            <v>Primary</v>
          </cell>
          <cell r="C380" t="str">
            <v>FDLRC-1314-5</v>
          </cell>
          <cell r="D380" t="str">
            <v>DP</v>
          </cell>
          <cell r="G380" t="str">
            <v>FDLRC</v>
          </cell>
          <cell r="J380" t="str">
            <v>None</v>
          </cell>
          <cell r="L380" t="str">
            <v>Day Program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80000</v>
          </cell>
          <cell r="AX380">
            <v>0</v>
          </cell>
          <cell r="JB380">
            <v>0</v>
          </cell>
        </row>
        <row r="381">
          <cell r="B381" t="str">
            <v>Primary</v>
          </cell>
          <cell r="C381" t="str">
            <v>FDLRC-1314-6</v>
          </cell>
          <cell r="D381" t="str">
            <v>SS</v>
          </cell>
          <cell r="G381" t="str">
            <v>FDLRC</v>
          </cell>
          <cell r="J381" t="str">
            <v>None</v>
          </cell>
          <cell r="L381" t="str">
            <v>Crisis Support Services</v>
          </cell>
          <cell r="N381" t="str">
            <v>Expanded</v>
          </cell>
          <cell r="P381" t="str">
            <v>Not Approved</v>
          </cell>
          <cell r="T381" t="str">
            <v>NON-NPO</v>
          </cell>
          <cell r="AX381">
            <v>0</v>
          </cell>
          <cell r="JB381">
            <v>0</v>
          </cell>
        </row>
        <row r="382">
          <cell r="B382" t="str">
            <v>Primary</v>
          </cell>
          <cell r="C382" t="str">
            <v>FDLRC-1314-7</v>
          </cell>
          <cell r="D382" t="str">
            <v>TD</v>
          </cell>
          <cell r="G382" t="str">
            <v>FDLRC</v>
          </cell>
          <cell r="J382" t="str">
            <v>None</v>
          </cell>
          <cell r="L382" t="str">
            <v>Training</v>
          </cell>
          <cell r="N382" t="str">
            <v>New</v>
          </cell>
          <cell r="P382" t="str">
            <v>Discontinued</v>
          </cell>
          <cell r="T382" t="str">
            <v>NON-NPO</v>
          </cell>
          <cell r="AF382">
            <v>3025</v>
          </cell>
          <cell r="AX382">
            <v>0</v>
          </cell>
          <cell r="EQ382" t="str">
            <v>N/A</v>
          </cell>
          <cell r="JB382">
            <v>0</v>
          </cell>
        </row>
        <row r="383">
          <cell r="B383" t="str">
            <v>Secondary</v>
          </cell>
          <cell r="C383" t="str">
            <v>FDLRC-1314-8</v>
          </cell>
          <cell r="D383" t="str">
            <v>RD</v>
          </cell>
          <cell r="E383" t="str">
            <v>X128</v>
          </cell>
          <cell r="G383" t="str">
            <v>FDLRC</v>
          </cell>
          <cell r="J383" t="str">
            <v>None</v>
          </cell>
          <cell r="L383" t="str">
            <v>Residential (FTH-3bed)</v>
          </cell>
          <cell r="N383" t="str">
            <v>New</v>
          </cell>
          <cell r="P383" t="str">
            <v>Completed</v>
          </cell>
          <cell r="T383" t="str">
            <v>NPO</v>
          </cell>
          <cell r="AX383">
            <v>0</v>
          </cell>
          <cell r="JB383">
            <v>0</v>
          </cell>
        </row>
        <row r="384">
          <cell r="B384" t="str">
            <v>Secondary</v>
          </cell>
          <cell r="C384" t="str">
            <v>FDLRC-1314-9</v>
          </cell>
          <cell r="D384" t="str">
            <v>RD</v>
          </cell>
          <cell r="E384" t="str">
            <v>X119</v>
          </cell>
          <cell r="G384" t="str">
            <v>FDLRC</v>
          </cell>
          <cell r="J384" t="str">
            <v>None</v>
          </cell>
          <cell r="L384" t="str">
            <v>Residential (ARFPSHN-5bed)</v>
          </cell>
          <cell r="N384" t="str">
            <v>Continued</v>
          </cell>
          <cell r="P384" t="str">
            <v>Completed</v>
          </cell>
          <cell r="T384" t="str">
            <v>NPO</v>
          </cell>
          <cell r="AX384">
            <v>0</v>
          </cell>
          <cell r="JB384">
            <v>0</v>
          </cell>
        </row>
        <row r="385">
          <cell r="B385" t="str">
            <v>Secondary</v>
          </cell>
          <cell r="C385" t="str">
            <v>FDLRC-1314-10</v>
          </cell>
          <cell r="D385" t="str">
            <v>RD</v>
          </cell>
          <cell r="E385" t="str">
            <v>X057</v>
          </cell>
          <cell r="G385" t="str">
            <v>FDLRC</v>
          </cell>
          <cell r="J385" t="str">
            <v>None</v>
          </cell>
          <cell r="L385" t="str">
            <v>Residential (SRF-4bed)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>
            <v>0</v>
          </cell>
          <cell r="BV385" t="str">
            <v>2814 W. Verdugo Ave.</v>
          </cell>
          <cell r="JB385">
            <v>0</v>
          </cell>
        </row>
        <row r="386">
          <cell r="B386" t="str">
            <v>Secondary</v>
          </cell>
          <cell r="C386" t="str">
            <v>FDLRC-1314-11</v>
          </cell>
          <cell r="D386" t="str">
            <v>RD</v>
          </cell>
          <cell r="E386" t="str">
            <v>X058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>
            <v>0</v>
          </cell>
          <cell r="BV386" t="str">
            <v>3206 W. Verdugo Ave</v>
          </cell>
          <cell r="JB386">
            <v>0</v>
          </cell>
        </row>
        <row r="387">
          <cell r="B387" t="str">
            <v>Primary</v>
          </cell>
          <cell r="C387" t="str">
            <v>FDLRC-1314-12</v>
          </cell>
          <cell r="D387" t="str">
            <v>TD</v>
          </cell>
          <cell r="G387" t="str">
            <v>FDLRC</v>
          </cell>
          <cell r="J387" t="str">
            <v>None</v>
          </cell>
          <cell r="L387" t="str">
            <v>Training</v>
          </cell>
          <cell r="N387" t="str">
            <v>New</v>
          </cell>
          <cell r="P387" t="str">
            <v>Completed</v>
          </cell>
          <cell r="T387" t="str">
            <v>NON-NPO</v>
          </cell>
          <cell r="AF387">
            <v>20000</v>
          </cell>
          <cell r="AX387">
            <v>0</v>
          </cell>
          <cell r="JB387">
            <v>0</v>
          </cell>
        </row>
        <row r="388">
          <cell r="B388" t="str">
            <v>Primary</v>
          </cell>
          <cell r="C388" t="str">
            <v>FDLRC-1415-1</v>
          </cell>
          <cell r="D388" t="str">
            <v>RD</v>
          </cell>
          <cell r="G388" t="str">
            <v>FDLRC</v>
          </cell>
          <cell r="J388" t="str">
            <v>None</v>
          </cell>
          <cell r="L388" t="str">
            <v>Residential (SRF-3bed)</v>
          </cell>
          <cell r="N388" t="str">
            <v>New</v>
          </cell>
          <cell r="P388" t="str">
            <v>Completed</v>
          </cell>
          <cell r="T388" t="str">
            <v>NON-NPO</v>
          </cell>
          <cell r="AF388">
            <v>275000</v>
          </cell>
          <cell r="AX388">
            <v>3</v>
          </cell>
          <cell r="BV388" t="str">
            <v>2936 N. Keystone</v>
          </cell>
        </row>
        <row r="389">
          <cell r="B389" t="str">
            <v>Primary</v>
          </cell>
          <cell r="C389" t="str">
            <v>FDLRC-1415-2</v>
          </cell>
          <cell r="D389" t="str">
            <v>RD</v>
          </cell>
          <cell r="G389" t="str">
            <v>FDLRC</v>
          </cell>
          <cell r="J389" t="str">
            <v>None</v>
          </cell>
          <cell r="L389" t="str">
            <v>Residential (SRF-4bed)</v>
          </cell>
          <cell r="N389" t="str">
            <v>New</v>
          </cell>
          <cell r="P389" t="str">
            <v>Completed</v>
          </cell>
          <cell r="T389" t="str">
            <v>NON-NPO</v>
          </cell>
          <cell r="AF389">
            <v>275000</v>
          </cell>
          <cell r="AX389">
            <v>4</v>
          </cell>
          <cell r="BV389" t="str">
            <v>1303 N. Brighton St.</v>
          </cell>
          <cell r="EM389">
            <v>42824</v>
          </cell>
          <cell r="EQ389">
            <v>42809</v>
          </cell>
        </row>
        <row r="390">
          <cell r="B390" t="str">
            <v>Primary</v>
          </cell>
          <cell r="C390" t="str">
            <v>FDLRC-1415-3</v>
          </cell>
          <cell r="D390" t="str">
            <v>SS</v>
          </cell>
          <cell r="G390" t="str">
            <v>FDLRC</v>
          </cell>
          <cell r="J390" t="str">
            <v>None</v>
          </cell>
          <cell r="L390" t="str">
            <v>Medical Consultation</v>
          </cell>
          <cell r="N390" t="str">
            <v>New</v>
          </cell>
          <cell r="P390" t="str">
            <v>Completed</v>
          </cell>
          <cell r="T390" t="str">
            <v>NON-NPO</v>
          </cell>
          <cell r="AF390">
            <v>30000</v>
          </cell>
          <cell r="AX390">
            <v>0</v>
          </cell>
          <cell r="JB390">
            <v>0</v>
          </cell>
        </row>
        <row r="391">
          <cell r="B391" t="str">
            <v>Primary</v>
          </cell>
          <cell r="C391" t="str">
            <v>FDLRC-1415-4</v>
          </cell>
          <cell r="D391" t="str">
            <v>SS</v>
          </cell>
          <cell r="G391" t="str">
            <v>FDLRC</v>
          </cell>
          <cell r="J391" t="str">
            <v>None</v>
          </cell>
          <cell r="L391" t="str">
            <v>Medical Consultation</v>
          </cell>
          <cell r="N391" t="str">
            <v>New</v>
          </cell>
          <cell r="P391" t="str">
            <v>Completed</v>
          </cell>
          <cell r="T391" t="str">
            <v>NON-NPO</v>
          </cell>
          <cell r="AF391">
            <v>95000</v>
          </cell>
          <cell r="AX391">
            <v>0</v>
          </cell>
          <cell r="JB391">
            <v>0</v>
          </cell>
        </row>
        <row r="392">
          <cell r="B392" t="str">
            <v>Primary</v>
          </cell>
          <cell r="C392" t="str">
            <v>FDLRC-1415-5</v>
          </cell>
          <cell r="D392" t="str">
            <v>DP</v>
          </cell>
          <cell r="G392" t="str">
            <v>FDLRC</v>
          </cell>
          <cell r="J392" t="str">
            <v>None</v>
          </cell>
          <cell r="L392" t="str">
            <v>Day Program</v>
          </cell>
          <cell r="N392" t="str">
            <v>New</v>
          </cell>
          <cell r="P392" t="str">
            <v>Completed</v>
          </cell>
          <cell r="T392" t="str">
            <v>NON-NPO</v>
          </cell>
          <cell r="AF392">
            <v>150000</v>
          </cell>
        </row>
        <row r="393">
          <cell r="B393" t="str">
            <v>Secondary</v>
          </cell>
          <cell r="C393" t="str">
            <v>FDLRC-1415-6</v>
          </cell>
          <cell r="D393" t="str">
            <v>RD</v>
          </cell>
          <cell r="E393" t="str">
            <v>X128</v>
          </cell>
          <cell r="G393" t="str">
            <v>FDLRC</v>
          </cell>
          <cell r="J393" t="str">
            <v>None</v>
          </cell>
          <cell r="L393" t="str">
            <v>Residential (FTH-3bed)</v>
          </cell>
          <cell r="N393" t="str">
            <v>Continued</v>
          </cell>
          <cell r="P393" t="str">
            <v>Completed</v>
          </cell>
          <cell r="T393" t="str">
            <v>NPO</v>
          </cell>
          <cell r="AX393">
            <v>0</v>
          </cell>
          <cell r="JB393">
            <v>0</v>
          </cell>
        </row>
        <row r="394">
          <cell r="B394" t="str">
            <v>Secondary</v>
          </cell>
          <cell r="C394" t="str">
            <v>FDLRC-1415-7</v>
          </cell>
          <cell r="D394" t="str">
            <v>RD</v>
          </cell>
          <cell r="E394" t="str">
            <v>X135</v>
          </cell>
          <cell r="G394" t="str">
            <v>FDLRC</v>
          </cell>
          <cell r="J394" t="str">
            <v>None</v>
          </cell>
          <cell r="L394" t="str">
            <v>Residential (FTH-3bed)</v>
          </cell>
          <cell r="N394" t="str">
            <v>New</v>
          </cell>
          <cell r="P394" t="str">
            <v>Completed</v>
          </cell>
          <cell r="T394" t="str">
            <v>NPO</v>
          </cell>
          <cell r="AX394">
            <v>0</v>
          </cell>
          <cell r="JB394">
            <v>0</v>
          </cell>
        </row>
        <row r="395">
          <cell r="B395" t="str">
            <v>Primary</v>
          </cell>
          <cell r="C395" t="str">
            <v>FDLRC-1516-1</v>
          </cell>
          <cell r="D395" t="str">
            <v>RD</v>
          </cell>
          <cell r="G395" t="str">
            <v>FDLRC</v>
          </cell>
          <cell r="J395" t="str">
            <v>None</v>
          </cell>
          <cell r="L395" t="str">
            <v>Crisis Services Residential (CSR)</v>
          </cell>
          <cell r="N395" t="str">
            <v>New</v>
          </cell>
          <cell r="P395" t="str">
            <v>Completed</v>
          </cell>
          <cell r="T395" t="str">
            <v>NON-NPO</v>
          </cell>
          <cell r="AF395">
            <v>250000</v>
          </cell>
          <cell r="AX395">
            <v>3</v>
          </cell>
          <cell r="BV395" t="str">
            <v>3318 Wyoming Avenue</v>
          </cell>
        </row>
        <row r="396">
          <cell r="B396" t="str">
            <v>Primary</v>
          </cell>
          <cell r="C396" t="str">
            <v>FDLRC-1516-2</v>
          </cell>
          <cell r="D396" t="str">
            <v>RD</v>
          </cell>
          <cell r="G396" t="str">
            <v>FDLRC</v>
          </cell>
          <cell r="J396" t="str">
            <v>None</v>
          </cell>
          <cell r="L396" t="str">
            <v>Crisis Services Step Down (CSSD)</v>
          </cell>
          <cell r="N396" t="str">
            <v>New</v>
          </cell>
          <cell r="P396" t="str">
            <v>In Progress</v>
          </cell>
          <cell r="T396" t="str">
            <v>NON-NPO</v>
          </cell>
          <cell r="AF396">
            <v>250000</v>
          </cell>
          <cell r="AX396">
            <v>4</v>
          </cell>
          <cell r="BV396" t="str">
            <v xml:space="preserve">2120 Maple St. </v>
          </cell>
          <cell r="EM396">
            <v>42814</v>
          </cell>
        </row>
        <row r="397">
          <cell r="B397" t="str">
            <v>Primary</v>
          </cell>
          <cell r="C397" t="str">
            <v>FDLRC-1516-3</v>
          </cell>
          <cell r="D397" t="str">
            <v>RD</v>
          </cell>
          <cell r="G397" t="str">
            <v>FDLRC</v>
          </cell>
          <cell r="J397" t="str">
            <v>None</v>
          </cell>
          <cell r="L397" t="str">
            <v>Residential (SRF-4bed)</v>
          </cell>
          <cell r="N397" t="str">
            <v>New</v>
          </cell>
          <cell r="P397" t="str">
            <v>Not Approved</v>
          </cell>
          <cell r="T397" t="str">
            <v>NON-NPO</v>
          </cell>
          <cell r="AX397">
            <v>0</v>
          </cell>
          <cell r="JB397">
            <v>0</v>
          </cell>
        </row>
        <row r="398">
          <cell r="B398" t="str">
            <v>Primary</v>
          </cell>
          <cell r="C398" t="str">
            <v>FDLRC-1516-4</v>
          </cell>
          <cell r="D398" t="str">
            <v>RD</v>
          </cell>
          <cell r="G398" t="str">
            <v>FDLRC</v>
          </cell>
          <cell r="J398" t="str">
            <v>None</v>
          </cell>
          <cell r="L398" t="str">
            <v>Residential (SRF-4bed)</v>
          </cell>
          <cell r="N398" t="str">
            <v>New</v>
          </cell>
          <cell r="P398" t="str">
            <v>Not Approved</v>
          </cell>
          <cell r="T398" t="str">
            <v>NON-NPO</v>
          </cell>
          <cell r="AX398">
            <v>0</v>
          </cell>
          <cell r="JB398">
            <v>0</v>
          </cell>
        </row>
        <row r="399">
          <cell r="B399" t="str">
            <v>Primary</v>
          </cell>
          <cell r="C399" t="str">
            <v>FDLRC-1516-5</v>
          </cell>
          <cell r="D399" t="str">
            <v>TD</v>
          </cell>
          <cell r="E399" t="str">
            <v>X266</v>
          </cell>
          <cell r="G399" t="str">
            <v>FDLRC</v>
          </cell>
          <cell r="J399" t="str">
            <v>None</v>
          </cell>
          <cell r="L399" t="str">
            <v>Training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>
            <v>0</v>
          </cell>
          <cell r="JB399">
            <v>0</v>
          </cell>
        </row>
        <row r="400">
          <cell r="B400" t="str">
            <v>Primary</v>
          </cell>
          <cell r="C400" t="str">
            <v>FDLRC-1516-6</v>
          </cell>
          <cell r="D400" t="str">
            <v>TD</v>
          </cell>
          <cell r="E400" t="str">
            <v>X268</v>
          </cell>
          <cell r="G400" t="str">
            <v>FDLRC</v>
          </cell>
          <cell r="J400" t="str">
            <v>None</v>
          </cell>
          <cell r="L400" t="str">
            <v>Training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>
            <v>0</v>
          </cell>
          <cell r="JB400">
            <v>0</v>
          </cell>
        </row>
        <row r="401">
          <cell r="B401" t="str">
            <v>Secondary</v>
          </cell>
          <cell r="C401" t="str">
            <v>FDLRC-1516-7</v>
          </cell>
          <cell r="D401" t="str">
            <v>RD</v>
          </cell>
          <cell r="E401" t="str">
            <v>X135</v>
          </cell>
          <cell r="G401" t="str">
            <v>FDLRC</v>
          </cell>
          <cell r="J401" t="str">
            <v>None</v>
          </cell>
          <cell r="L401" t="str">
            <v>Residential (FTH-3bed)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>
            <v>0</v>
          </cell>
          <cell r="JB401">
            <v>0</v>
          </cell>
        </row>
        <row r="402">
          <cell r="B402" t="str">
            <v>Primary</v>
          </cell>
          <cell r="C402" t="str">
            <v>FDLRC-1516-8</v>
          </cell>
          <cell r="D402" t="str">
            <v>RD</v>
          </cell>
          <cell r="G402" t="str">
            <v>FDLRC</v>
          </cell>
          <cell r="J402" t="str">
            <v>None</v>
          </cell>
          <cell r="L402" t="str">
            <v>Residential (SRF-4bed)</v>
          </cell>
          <cell r="N402" t="str">
            <v>New</v>
          </cell>
          <cell r="P402" t="str">
            <v>Discontinued</v>
          </cell>
          <cell r="T402" t="str">
            <v>NON-NPO</v>
          </cell>
          <cell r="AF402">
            <v>250000</v>
          </cell>
          <cell r="AX402">
            <v>4</v>
          </cell>
        </row>
        <row r="403">
          <cell r="B403" t="str">
            <v>Primary</v>
          </cell>
          <cell r="C403" t="str">
            <v>FDLRC-1617-1</v>
          </cell>
          <cell r="D403" t="str">
            <v>RD</v>
          </cell>
          <cell r="G403" t="str">
            <v>FDLRC</v>
          </cell>
          <cell r="J403" t="str">
            <v>None</v>
          </cell>
          <cell r="L403" t="str">
            <v>Residential (SRF-3bed)</v>
          </cell>
          <cell r="N403" t="str">
            <v>New</v>
          </cell>
          <cell r="P403" t="str">
            <v>In Progress</v>
          </cell>
          <cell r="T403" t="str">
            <v>NPO</v>
          </cell>
          <cell r="AF403">
            <v>550000</v>
          </cell>
          <cell r="AX403">
            <v>3</v>
          </cell>
        </row>
        <row r="404">
          <cell r="B404" t="str">
            <v>Primary</v>
          </cell>
          <cell r="C404" t="str">
            <v>FDLRC-1617-2</v>
          </cell>
          <cell r="D404" t="str">
            <v>RD</v>
          </cell>
          <cell r="G404" t="str">
            <v>FDLRC</v>
          </cell>
          <cell r="J404" t="str">
            <v>None</v>
          </cell>
          <cell r="L404" t="str">
            <v>Residential (SRF-4bed)</v>
          </cell>
          <cell r="N404" t="str">
            <v>New</v>
          </cell>
          <cell r="P404" t="str">
            <v>In Progress</v>
          </cell>
          <cell r="T404" t="str">
            <v>NPO</v>
          </cell>
          <cell r="AF404">
            <v>550000</v>
          </cell>
          <cell r="AX404">
            <v>4</v>
          </cell>
          <cell r="JB404">
            <v>0</v>
          </cell>
        </row>
        <row r="405">
          <cell r="B405" t="str">
            <v>Primary</v>
          </cell>
          <cell r="C405" t="str">
            <v>FDLRC-1617-3</v>
          </cell>
          <cell r="D405" t="str">
            <v>RD</v>
          </cell>
          <cell r="E405" t="str">
            <v>X334</v>
          </cell>
          <cell r="G405" t="str">
            <v>FDLRC</v>
          </cell>
          <cell r="J405" t="str">
            <v>None</v>
          </cell>
          <cell r="L405" t="str">
            <v>Residential (SRF-4bed)</v>
          </cell>
          <cell r="N405" t="str">
            <v>New</v>
          </cell>
          <cell r="P405" t="str">
            <v>Discontinued</v>
          </cell>
          <cell r="T405" t="str">
            <v>NON-NPO</v>
          </cell>
          <cell r="AX405">
            <v>4</v>
          </cell>
        </row>
        <row r="406">
          <cell r="B406" t="str">
            <v>Secondary</v>
          </cell>
          <cell r="C406" t="str">
            <v>FDLRC-1617-4</v>
          </cell>
          <cell r="D406" t="str">
            <v>RD</v>
          </cell>
          <cell r="E406" t="str">
            <v>X282</v>
          </cell>
          <cell r="G406" t="str">
            <v>FDLRC</v>
          </cell>
          <cell r="J406" t="str">
            <v>None</v>
          </cell>
          <cell r="L406" t="str">
            <v>Multi Family</v>
          </cell>
          <cell r="N406" t="str">
            <v>New</v>
          </cell>
          <cell r="P406" t="str">
            <v>In Progress</v>
          </cell>
          <cell r="T406" t="str">
            <v>NPO</v>
          </cell>
          <cell r="JB406">
            <v>0</v>
          </cell>
        </row>
        <row r="407">
          <cell r="B407" t="str">
            <v>Primary</v>
          </cell>
          <cell r="C407" t="str">
            <v>FDLRC-1617-5</v>
          </cell>
          <cell r="D407" t="str">
            <v>RD</v>
          </cell>
          <cell r="G407" t="str">
            <v>FDLRC</v>
          </cell>
          <cell r="J407" t="str">
            <v>None</v>
          </cell>
          <cell r="L407" t="str">
            <v>Residential (SRF-4bed)</v>
          </cell>
          <cell r="N407" t="str">
            <v>New</v>
          </cell>
          <cell r="P407" t="str">
            <v>In Progress</v>
          </cell>
          <cell r="T407" t="str">
            <v>NPO</v>
          </cell>
          <cell r="AF407">
            <v>550000</v>
          </cell>
          <cell r="AX407">
            <v>4</v>
          </cell>
          <cell r="JB407">
            <v>0</v>
          </cell>
        </row>
        <row r="408">
          <cell r="B408" t="str">
            <v>Primary</v>
          </cell>
          <cell r="C408" t="str">
            <v>FDLRC-1617-6</v>
          </cell>
          <cell r="D408" t="str">
            <v>RD</v>
          </cell>
          <cell r="G408" t="str">
            <v>FDLRC</v>
          </cell>
          <cell r="J408" t="str">
            <v>None</v>
          </cell>
          <cell r="L408" t="str">
            <v>Residential (SRF-4bed)</v>
          </cell>
          <cell r="N408" t="str">
            <v>New</v>
          </cell>
          <cell r="P408" t="str">
            <v>In Progress</v>
          </cell>
          <cell r="T408" t="str">
            <v>NPO</v>
          </cell>
          <cell r="AF408">
            <v>550000</v>
          </cell>
          <cell r="AX408">
            <v>4</v>
          </cell>
          <cell r="JB408">
            <v>0</v>
          </cell>
        </row>
        <row r="409">
          <cell r="B409" t="str">
            <v>Primary</v>
          </cell>
          <cell r="C409" t="str">
            <v>FDLRC-1617-7</v>
          </cell>
          <cell r="D409" t="str">
            <v>SS</v>
          </cell>
          <cell r="G409" t="str">
            <v>FDLRC</v>
          </cell>
          <cell r="J409" t="str">
            <v>None</v>
          </cell>
          <cell r="L409" t="str">
            <v>Psychiatric Treatment</v>
          </cell>
          <cell r="N409" t="str">
            <v>New</v>
          </cell>
          <cell r="P409" t="str">
            <v>Completed</v>
          </cell>
          <cell r="T409" t="str">
            <v>NON-NPO</v>
          </cell>
          <cell r="AF409">
            <v>50000</v>
          </cell>
          <cell r="AX409">
            <v>0</v>
          </cell>
          <cell r="JB409">
            <v>0</v>
          </cell>
        </row>
        <row r="410">
          <cell r="B410" t="str">
            <v>Primary</v>
          </cell>
          <cell r="C410" t="str">
            <v>FDLRC-1617-8</v>
          </cell>
          <cell r="D410" t="str">
            <v>SS</v>
          </cell>
          <cell r="G410" t="str">
            <v>FDLRC</v>
          </cell>
          <cell r="J410" t="str">
            <v>None</v>
          </cell>
          <cell r="L410" t="str">
            <v>Medical Consultation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36000</v>
          </cell>
          <cell r="AX410">
            <v>0</v>
          </cell>
          <cell r="JB410">
            <v>0</v>
          </cell>
        </row>
        <row r="411">
          <cell r="B411" t="str">
            <v>Primary</v>
          </cell>
          <cell r="C411" t="str">
            <v>FDLRC-1718-1</v>
          </cell>
          <cell r="D411" t="str">
            <v>RD</v>
          </cell>
          <cell r="G411" t="str">
            <v>FDLRC</v>
          </cell>
          <cell r="J411" t="str">
            <v>Regular</v>
          </cell>
          <cell r="L411" t="str">
            <v>Residential (SRF-3bed)</v>
          </cell>
          <cell r="N411" t="str">
            <v>New</v>
          </cell>
          <cell r="P411" t="str">
            <v>In Progress</v>
          </cell>
          <cell r="T411" t="str">
            <v>NPO</v>
          </cell>
          <cell r="AX411">
            <v>3</v>
          </cell>
        </row>
        <row r="412">
          <cell r="B412" t="str">
            <v>Primary</v>
          </cell>
          <cell r="C412" t="str">
            <v>FDLRC-1718-2</v>
          </cell>
          <cell r="D412" t="str">
            <v>RD</v>
          </cell>
          <cell r="G412" t="str">
            <v>FDLRC</v>
          </cell>
          <cell r="J412" t="str">
            <v>Regular</v>
          </cell>
          <cell r="L412" t="str">
            <v>Multi Family</v>
          </cell>
          <cell r="N412" t="str">
            <v>New</v>
          </cell>
          <cell r="P412" t="str">
            <v>In Progress</v>
          </cell>
          <cell r="AX412">
            <v>8</v>
          </cell>
        </row>
        <row r="413">
          <cell r="B413" t="str">
            <v>Primary</v>
          </cell>
          <cell r="C413" t="str">
            <v>FNRC-0506-1</v>
          </cell>
          <cell r="D413" t="str">
            <v>RD</v>
          </cell>
          <cell r="G413" t="str">
            <v>FNRC</v>
          </cell>
          <cell r="J413" t="str">
            <v>None</v>
          </cell>
          <cell r="L413" t="str">
            <v>Residential (SLS)</v>
          </cell>
          <cell r="N413" t="str">
            <v>New</v>
          </cell>
          <cell r="P413" t="str">
            <v>Completed</v>
          </cell>
          <cell r="T413" t="str">
            <v>NON-NPO</v>
          </cell>
          <cell r="AF413">
            <v>57126</v>
          </cell>
          <cell r="AX413">
            <v>1</v>
          </cell>
          <cell r="BV413" t="str">
            <v>2574 &amp; 2576 Russell St</v>
          </cell>
          <cell r="JB413">
            <v>0</v>
          </cell>
        </row>
        <row r="414">
          <cell r="B414" t="str">
            <v>Primary</v>
          </cell>
          <cell r="C414" t="str">
            <v>FNRC-0506-2</v>
          </cell>
          <cell r="D414" t="str">
            <v>RD</v>
          </cell>
          <cell r="G414" t="str">
            <v>FNRC</v>
          </cell>
          <cell r="J414" t="str">
            <v>None</v>
          </cell>
          <cell r="L414" t="str">
            <v>Residential (SRF-3bed)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82823</v>
          </cell>
          <cell r="AX414">
            <v>3</v>
          </cell>
          <cell r="BV414" t="str">
            <v>2876 Mahan</v>
          </cell>
          <cell r="EM414">
            <v>38595</v>
          </cell>
          <cell r="JB414">
            <v>0</v>
          </cell>
        </row>
        <row r="415">
          <cell r="B415" t="str">
            <v>Primary</v>
          </cell>
          <cell r="C415" t="str">
            <v>FNRC-0506-3</v>
          </cell>
          <cell r="D415" t="str">
            <v>DP</v>
          </cell>
          <cell r="G415" t="str">
            <v>FNRC</v>
          </cell>
          <cell r="J415" t="str">
            <v>None</v>
          </cell>
          <cell r="L415" t="str">
            <v>Day Program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100000</v>
          </cell>
          <cell r="AX415">
            <v>0</v>
          </cell>
          <cell r="JB415">
            <v>0</v>
          </cell>
        </row>
        <row r="416">
          <cell r="B416" t="str">
            <v>Primary</v>
          </cell>
          <cell r="C416" t="str">
            <v>FNRC-0506-4</v>
          </cell>
          <cell r="D416" t="str">
            <v>RD</v>
          </cell>
          <cell r="G416" t="str">
            <v>FNRC</v>
          </cell>
          <cell r="J416" t="str">
            <v>None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97616</v>
          </cell>
          <cell r="AX416">
            <v>3</v>
          </cell>
          <cell r="BV416" t="str">
            <v>665 State Street</v>
          </cell>
          <cell r="JB416">
            <v>0</v>
          </cell>
        </row>
        <row r="417">
          <cell r="B417" t="str">
            <v>Primary</v>
          </cell>
          <cell r="C417" t="str">
            <v>FNRC-0506-5</v>
          </cell>
          <cell r="D417" t="str">
            <v>DP</v>
          </cell>
          <cell r="G417" t="str">
            <v>FNRC</v>
          </cell>
          <cell r="J417" t="str">
            <v>None</v>
          </cell>
          <cell r="L417" t="str">
            <v>Day Program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X417">
            <v>0</v>
          </cell>
          <cell r="JB417">
            <v>0</v>
          </cell>
        </row>
        <row r="418">
          <cell r="B418" t="str">
            <v>Primary</v>
          </cell>
          <cell r="C418" t="str">
            <v>FNRC-0506-6</v>
          </cell>
          <cell r="D418" t="str">
            <v>RD</v>
          </cell>
          <cell r="G418" t="str">
            <v>FNRC</v>
          </cell>
          <cell r="J418" t="str">
            <v>None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F418">
            <v>60700</v>
          </cell>
          <cell r="AX418">
            <v>3</v>
          </cell>
          <cell r="BV418" t="str">
            <v>1671 Cameo Lane</v>
          </cell>
          <cell r="JB418">
            <v>0</v>
          </cell>
        </row>
        <row r="419">
          <cell r="B419" t="str">
            <v>Primary</v>
          </cell>
          <cell r="C419" t="str">
            <v>FNRC-0506-7</v>
          </cell>
          <cell r="D419" t="str">
            <v>DP</v>
          </cell>
          <cell r="G419" t="str">
            <v>FNRC</v>
          </cell>
          <cell r="J419" t="str">
            <v>None</v>
          </cell>
          <cell r="L419" t="str">
            <v>Day Program</v>
          </cell>
          <cell r="N419" t="str">
            <v>Expanded</v>
          </cell>
          <cell r="P419" t="str">
            <v>Completed</v>
          </cell>
          <cell r="T419" t="str">
            <v>NON-NPO</v>
          </cell>
          <cell r="AF419">
            <v>37400</v>
          </cell>
          <cell r="AX419">
            <v>0</v>
          </cell>
          <cell r="BV419" t="str">
            <v>9552 Crossroad Drive</v>
          </cell>
          <cell r="JB419">
            <v>0</v>
          </cell>
        </row>
        <row r="420">
          <cell r="B420" t="str">
            <v>Primary</v>
          </cell>
          <cell r="C420" t="str">
            <v>FNRC-0506-8</v>
          </cell>
          <cell r="D420" t="str">
            <v>DP</v>
          </cell>
          <cell r="G420" t="str">
            <v>FNRC</v>
          </cell>
          <cell r="J420" t="str">
            <v>None</v>
          </cell>
          <cell r="L420" t="str">
            <v>Day Program</v>
          </cell>
          <cell r="N420" t="str">
            <v>New</v>
          </cell>
          <cell r="P420" t="str">
            <v>Completed</v>
          </cell>
          <cell r="T420" t="str">
            <v>NON-NPO</v>
          </cell>
          <cell r="AF420">
            <v>40000</v>
          </cell>
          <cell r="AX420">
            <v>0</v>
          </cell>
          <cell r="BV420" t="str">
            <v>2875 Churn Creek Rd. #A</v>
          </cell>
          <cell r="JB420">
            <v>0</v>
          </cell>
        </row>
        <row r="421">
          <cell r="B421" t="str">
            <v>Primary</v>
          </cell>
          <cell r="C421" t="str">
            <v>FNRC-0607-1</v>
          </cell>
          <cell r="D421" t="str">
            <v>RD</v>
          </cell>
          <cell r="G421" t="str">
            <v>FNRC</v>
          </cell>
          <cell r="J421" t="str">
            <v>None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NON-NPO</v>
          </cell>
          <cell r="AF421">
            <v>50000</v>
          </cell>
          <cell r="AX421">
            <v>3</v>
          </cell>
          <cell r="BV421" t="str">
            <v>22334 Lupine Rd Redding, CA 96002</v>
          </cell>
          <cell r="JB421">
            <v>0</v>
          </cell>
        </row>
        <row r="422">
          <cell r="B422" t="str">
            <v>Primary</v>
          </cell>
          <cell r="C422" t="str">
            <v>FNRC-0607-2</v>
          </cell>
          <cell r="D422" t="str">
            <v>TD</v>
          </cell>
          <cell r="G422" t="str">
            <v>FNRC</v>
          </cell>
          <cell r="J422" t="str">
            <v>None</v>
          </cell>
          <cell r="L422" t="str">
            <v>Training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190000</v>
          </cell>
          <cell r="AX422">
            <v>0</v>
          </cell>
          <cell r="JB422">
            <v>0</v>
          </cell>
        </row>
        <row r="423">
          <cell r="B423" t="str">
            <v>Primary</v>
          </cell>
          <cell r="C423" t="str">
            <v>FNRC-0607-3</v>
          </cell>
          <cell r="D423" t="str">
            <v>DP</v>
          </cell>
          <cell r="G423" t="str">
            <v>FNRC</v>
          </cell>
          <cell r="J423" t="str">
            <v>None</v>
          </cell>
          <cell r="L423" t="str">
            <v>Day Program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100000</v>
          </cell>
          <cell r="AX423">
            <v>0</v>
          </cell>
          <cell r="JB423">
            <v>0</v>
          </cell>
        </row>
        <row r="424">
          <cell r="B424" t="str">
            <v>Primary</v>
          </cell>
          <cell r="C424" t="str">
            <v>FNRC-0607-4</v>
          </cell>
          <cell r="D424" t="str">
            <v>RD</v>
          </cell>
          <cell r="G424" t="str">
            <v>FNRC</v>
          </cell>
          <cell r="J424" t="str">
            <v>None</v>
          </cell>
          <cell r="L424" t="str">
            <v>Residential (SRF-4bed)</v>
          </cell>
          <cell r="N424" t="str">
            <v>New</v>
          </cell>
          <cell r="P424" t="str">
            <v>Completed</v>
          </cell>
          <cell r="T424" t="str">
            <v>NON-NPO</v>
          </cell>
          <cell r="AF424">
            <v>130000</v>
          </cell>
          <cell r="AX424">
            <v>4</v>
          </cell>
          <cell r="BV424" t="str">
            <v>1163 Peregrine Way</v>
          </cell>
          <cell r="JB424">
            <v>0</v>
          </cell>
        </row>
        <row r="425">
          <cell r="B425" t="str">
            <v>Primary</v>
          </cell>
          <cell r="C425" t="str">
            <v>FNRC-0607-5</v>
          </cell>
          <cell r="D425" t="str">
            <v>DP</v>
          </cell>
          <cell r="G425" t="str">
            <v>FNRC</v>
          </cell>
          <cell r="J425" t="str">
            <v>None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F425">
            <v>210000</v>
          </cell>
          <cell r="AX425">
            <v>0</v>
          </cell>
          <cell r="JB425">
            <v>0</v>
          </cell>
        </row>
        <row r="426">
          <cell r="B426" t="str">
            <v>Primary</v>
          </cell>
          <cell r="C426" t="str">
            <v>FNRC-0607-6</v>
          </cell>
          <cell r="D426" t="str">
            <v>DP</v>
          </cell>
          <cell r="G426" t="str">
            <v>FNRC</v>
          </cell>
          <cell r="J426" t="str">
            <v>None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30000</v>
          </cell>
          <cell r="AX426">
            <v>0</v>
          </cell>
          <cell r="BV426" t="str">
            <v>2655 Bechelli Lane</v>
          </cell>
          <cell r="JB426">
            <v>0</v>
          </cell>
        </row>
        <row r="427">
          <cell r="B427" t="str">
            <v>Primary</v>
          </cell>
          <cell r="C427" t="str">
            <v>FNRC-0607-7</v>
          </cell>
          <cell r="D427" t="str">
            <v>SS</v>
          </cell>
          <cell r="G427" t="str">
            <v>FNRC</v>
          </cell>
          <cell r="J427" t="str">
            <v>None</v>
          </cell>
          <cell r="L427" t="str">
            <v>Psychiatric Treatment</v>
          </cell>
          <cell r="N427" t="str">
            <v>New</v>
          </cell>
          <cell r="P427" t="str">
            <v>Discontinued</v>
          </cell>
          <cell r="T427" t="str">
            <v>NON-NPO</v>
          </cell>
          <cell r="AX427">
            <v>0</v>
          </cell>
          <cell r="JB427">
            <v>0</v>
          </cell>
        </row>
        <row r="428">
          <cell r="B428" t="str">
            <v>Primary</v>
          </cell>
          <cell r="C428" t="str">
            <v>FNRC-0607-8</v>
          </cell>
          <cell r="D428" t="str">
            <v>RD</v>
          </cell>
          <cell r="E428" t="str">
            <v>X018</v>
          </cell>
          <cell r="G428" t="str">
            <v>FNRC</v>
          </cell>
          <cell r="J428" t="str">
            <v>None</v>
          </cell>
          <cell r="L428" t="str">
            <v>Residential (SRF-5bed)</v>
          </cell>
          <cell r="N428" t="str">
            <v>New</v>
          </cell>
          <cell r="P428" t="str">
            <v>Completed</v>
          </cell>
          <cell r="T428" t="str">
            <v>NPO</v>
          </cell>
          <cell r="AF428">
            <v>181000</v>
          </cell>
          <cell r="AX428">
            <v>5</v>
          </cell>
          <cell r="BV428" t="str">
            <v>12945 Tamera Way</v>
          </cell>
          <cell r="EM428">
            <v>39417</v>
          </cell>
          <cell r="EQ428">
            <v>40717</v>
          </cell>
          <cell r="JB428">
            <v>0</v>
          </cell>
        </row>
        <row r="429">
          <cell r="B429" t="str">
            <v>Primary</v>
          </cell>
          <cell r="C429" t="str">
            <v>FNRC-0607-9</v>
          </cell>
          <cell r="D429" t="str">
            <v>RD</v>
          </cell>
          <cell r="G429" t="str">
            <v>FNRC</v>
          </cell>
          <cell r="J429" t="str">
            <v>None</v>
          </cell>
          <cell r="L429" t="str">
            <v>Residential (SRF-3bed)</v>
          </cell>
          <cell r="N429" t="str">
            <v>New</v>
          </cell>
          <cell r="P429" t="str">
            <v>Completed</v>
          </cell>
          <cell r="T429" t="str">
            <v>NON-NPO</v>
          </cell>
          <cell r="AF429">
            <v>106500</v>
          </cell>
          <cell r="AX429">
            <v>3</v>
          </cell>
          <cell r="BV429" t="str">
            <v>20064 Live Oak Rd</v>
          </cell>
          <cell r="JB429">
            <v>0</v>
          </cell>
        </row>
        <row r="430">
          <cell r="B430" t="str">
            <v>Primary</v>
          </cell>
          <cell r="C430" t="str">
            <v>FNRC-0607-10</v>
          </cell>
          <cell r="D430" t="str">
            <v>SS</v>
          </cell>
          <cell r="G430" t="str">
            <v>FNRC</v>
          </cell>
          <cell r="J430" t="str">
            <v>None</v>
          </cell>
          <cell r="L430" t="str">
            <v>Crisis Support Services</v>
          </cell>
          <cell r="N430" t="str">
            <v>New</v>
          </cell>
          <cell r="P430" t="str">
            <v>Completed</v>
          </cell>
          <cell r="T430" t="str">
            <v>NON-NPO</v>
          </cell>
          <cell r="AF430">
            <v>36000</v>
          </cell>
          <cell r="AX430">
            <v>0</v>
          </cell>
          <cell r="JB430">
            <v>0</v>
          </cell>
        </row>
        <row r="431">
          <cell r="B431" t="str">
            <v>Secondary</v>
          </cell>
          <cell r="C431" t="str">
            <v>FNRC-0708-1</v>
          </cell>
          <cell r="D431" t="str">
            <v>RD</v>
          </cell>
          <cell r="E431" t="str">
            <v>X019</v>
          </cell>
          <cell r="G431" t="str">
            <v>FNRC</v>
          </cell>
          <cell r="J431" t="str">
            <v>None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NPO</v>
          </cell>
          <cell r="AF431">
            <v>56100</v>
          </cell>
          <cell r="AX431">
            <v>0</v>
          </cell>
          <cell r="BV431" t="str">
            <v>7279 Platinum Way</v>
          </cell>
          <cell r="JB431">
            <v>0</v>
          </cell>
        </row>
        <row r="432">
          <cell r="B432" t="str">
            <v>Secondary</v>
          </cell>
          <cell r="C432" t="str">
            <v>FNRC-0708-2</v>
          </cell>
          <cell r="D432" t="str">
            <v>RD</v>
          </cell>
          <cell r="E432" t="str">
            <v>X020</v>
          </cell>
          <cell r="G432" t="str">
            <v>FNRC</v>
          </cell>
          <cell r="J432" t="str">
            <v>None</v>
          </cell>
          <cell r="L432" t="str">
            <v>Residential (SRF-4bed)</v>
          </cell>
          <cell r="N432" t="str">
            <v>New</v>
          </cell>
          <cell r="P432" t="str">
            <v>Completed</v>
          </cell>
          <cell r="T432" t="str">
            <v>NPO</v>
          </cell>
          <cell r="AF432">
            <v>91443</v>
          </cell>
          <cell r="AX432">
            <v>0</v>
          </cell>
          <cell r="JB432">
            <v>0</v>
          </cell>
        </row>
        <row r="433">
          <cell r="B433" t="str">
            <v>Primary</v>
          </cell>
          <cell r="C433" t="str">
            <v>FNRC-0708-3</v>
          </cell>
          <cell r="D433" t="str">
            <v>RD</v>
          </cell>
          <cell r="E433" t="str">
            <v>X020</v>
          </cell>
          <cell r="G433" t="str">
            <v>FNRC</v>
          </cell>
          <cell r="J433" t="str">
            <v>None</v>
          </cell>
          <cell r="L433" t="str">
            <v>Residential (SRF-4bed)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95928</v>
          </cell>
          <cell r="AX433">
            <v>4</v>
          </cell>
          <cell r="BV433" t="str">
            <v>3388 Middleton Ln</v>
          </cell>
          <cell r="EM433">
            <v>39904</v>
          </cell>
          <cell r="EQ433">
            <v>39995</v>
          </cell>
          <cell r="JB433">
            <v>0</v>
          </cell>
        </row>
        <row r="434">
          <cell r="B434" t="str">
            <v>Primary</v>
          </cell>
          <cell r="C434" t="str">
            <v>FNRC-0708-4</v>
          </cell>
          <cell r="D434" t="str">
            <v>RD</v>
          </cell>
          <cell r="G434" t="str">
            <v>FNRC</v>
          </cell>
          <cell r="J434" t="str">
            <v>None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79108</v>
          </cell>
          <cell r="AX434">
            <v>4</v>
          </cell>
          <cell r="BV434" t="str">
            <v>3860 Cambria Dr</v>
          </cell>
          <cell r="EM434">
            <v>39569</v>
          </cell>
          <cell r="EQ434">
            <v>39629</v>
          </cell>
          <cell r="JB434">
            <v>0</v>
          </cell>
        </row>
        <row r="435">
          <cell r="B435" t="str">
            <v>Secondary</v>
          </cell>
          <cell r="C435" t="str">
            <v>FNRC-0708-5</v>
          </cell>
          <cell r="D435" t="str">
            <v>RD</v>
          </cell>
          <cell r="E435" t="str">
            <v>X021</v>
          </cell>
          <cell r="G435" t="str">
            <v>FNRC</v>
          </cell>
          <cell r="J435" t="str">
            <v>None</v>
          </cell>
          <cell r="L435" t="str">
            <v>Residential (SLS)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75000</v>
          </cell>
          <cell r="AX435">
            <v>0</v>
          </cell>
          <cell r="JB435">
            <v>0</v>
          </cell>
        </row>
        <row r="436">
          <cell r="B436" t="str">
            <v>Primary</v>
          </cell>
          <cell r="C436" t="str">
            <v>FNRC-0708-6</v>
          </cell>
          <cell r="D436" t="str">
            <v>DP</v>
          </cell>
          <cell r="G436" t="str">
            <v>FNRC</v>
          </cell>
          <cell r="J436" t="str">
            <v>None</v>
          </cell>
          <cell r="L436" t="str">
            <v>Day Program</v>
          </cell>
          <cell r="N436" t="str">
            <v>New</v>
          </cell>
          <cell r="P436" t="str">
            <v>Completed</v>
          </cell>
          <cell r="T436" t="str">
            <v>NON-NPO</v>
          </cell>
          <cell r="AF436">
            <v>59973</v>
          </cell>
          <cell r="AX436">
            <v>0</v>
          </cell>
          <cell r="BV436" t="str">
            <v>897 E. 20th St</v>
          </cell>
          <cell r="JB436">
            <v>0</v>
          </cell>
        </row>
        <row r="437">
          <cell r="B437" t="str">
            <v>Primary</v>
          </cell>
          <cell r="C437" t="str">
            <v>FNRC-0708-7</v>
          </cell>
          <cell r="D437" t="str">
            <v>TD</v>
          </cell>
          <cell r="G437" t="str">
            <v>FNRC</v>
          </cell>
          <cell r="J437" t="str">
            <v>None</v>
          </cell>
          <cell r="L437" t="str">
            <v>Training</v>
          </cell>
          <cell r="N437" t="str">
            <v>New</v>
          </cell>
          <cell r="P437" t="str">
            <v>Completed</v>
          </cell>
          <cell r="T437" t="str">
            <v>NON-NPO</v>
          </cell>
          <cell r="AF437">
            <v>20000</v>
          </cell>
          <cell r="AX437">
            <v>0</v>
          </cell>
          <cell r="JB437">
            <v>0</v>
          </cell>
        </row>
        <row r="438">
          <cell r="B438" t="str">
            <v>Primary</v>
          </cell>
          <cell r="C438" t="str">
            <v>FNRC-0708-8</v>
          </cell>
          <cell r="D438" t="str">
            <v>DP</v>
          </cell>
          <cell r="G438" t="str">
            <v>FNRC</v>
          </cell>
          <cell r="J438" t="str">
            <v>None</v>
          </cell>
          <cell r="L438" t="str">
            <v>Day Program</v>
          </cell>
          <cell r="N438" t="str">
            <v>New</v>
          </cell>
          <cell r="P438" t="str">
            <v>Discontinued</v>
          </cell>
          <cell r="T438" t="str">
            <v>NON-NPO</v>
          </cell>
          <cell r="AX438">
            <v>0</v>
          </cell>
          <cell r="JB438">
            <v>0</v>
          </cell>
        </row>
        <row r="439">
          <cell r="B439" t="str">
            <v>Primary</v>
          </cell>
          <cell r="C439" t="str">
            <v>FNRC-0708-9</v>
          </cell>
          <cell r="D439" t="str">
            <v>RD</v>
          </cell>
          <cell r="E439" t="str">
            <v>X021</v>
          </cell>
          <cell r="G439" t="str">
            <v>FNRC</v>
          </cell>
          <cell r="J439" t="str">
            <v>None</v>
          </cell>
          <cell r="L439" t="str">
            <v>Multi Family</v>
          </cell>
          <cell r="N439" t="str">
            <v>New</v>
          </cell>
          <cell r="P439" t="str">
            <v>Completed</v>
          </cell>
          <cell r="T439" t="str">
            <v>NPO</v>
          </cell>
          <cell r="AF439">
            <v>97027</v>
          </cell>
          <cell r="AX439">
            <v>3</v>
          </cell>
          <cell r="BV439" t="str">
            <v>1175 Santana Ct</v>
          </cell>
          <cell r="EM439">
            <v>39508</v>
          </cell>
          <cell r="EQ439">
            <v>39600</v>
          </cell>
        </row>
        <row r="440">
          <cell r="B440" t="str">
            <v>Secondary</v>
          </cell>
          <cell r="C440" t="str">
            <v>FNRC-0708-10</v>
          </cell>
          <cell r="D440" t="str">
            <v>RD</v>
          </cell>
          <cell r="E440" t="str">
            <v>X022</v>
          </cell>
          <cell r="G440" t="str">
            <v>FNRC</v>
          </cell>
          <cell r="J440" t="str">
            <v>None</v>
          </cell>
          <cell r="L440" t="str">
            <v>Residential (SRF-2bed)</v>
          </cell>
          <cell r="N440" t="str">
            <v>New</v>
          </cell>
          <cell r="P440" t="str">
            <v>Discontinued</v>
          </cell>
          <cell r="T440" t="str">
            <v>NPO</v>
          </cell>
          <cell r="AF440">
            <v>75000</v>
          </cell>
          <cell r="AX440">
            <v>0</v>
          </cell>
          <cell r="JB440">
            <v>0</v>
          </cell>
        </row>
        <row r="441">
          <cell r="B441" t="str">
            <v>Secondary</v>
          </cell>
          <cell r="C441" t="str">
            <v>FNRC-0708-11</v>
          </cell>
          <cell r="D441" t="str">
            <v>RD</v>
          </cell>
          <cell r="E441" t="str">
            <v>X018</v>
          </cell>
          <cell r="G441" t="str">
            <v>FNRC</v>
          </cell>
          <cell r="J441" t="str">
            <v>None</v>
          </cell>
          <cell r="L441" t="str">
            <v>Residential (SRF-5bed)</v>
          </cell>
          <cell r="N441" t="str">
            <v>Continued</v>
          </cell>
          <cell r="P441" t="str">
            <v>Completed</v>
          </cell>
          <cell r="T441" t="str">
            <v>NPO</v>
          </cell>
          <cell r="AF441">
            <v>168028</v>
          </cell>
          <cell r="AX441">
            <v>0</v>
          </cell>
          <cell r="BV441" t="str">
            <v>4556 Cerro Lane</v>
          </cell>
          <cell r="JB441">
            <v>0</v>
          </cell>
        </row>
        <row r="442">
          <cell r="B442" t="str">
            <v>Primary</v>
          </cell>
          <cell r="C442" t="str">
            <v>FNRC-0708-12</v>
          </cell>
          <cell r="D442" t="str">
            <v>RD</v>
          </cell>
          <cell r="E442" t="str">
            <v>X022</v>
          </cell>
          <cell r="G442" t="str">
            <v>FNRC</v>
          </cell>
          <cell r="J442" t="str">
            <v>None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F442">
            <v>82489</v>
          </cell>
          <cell r="AX442">
            <v>2</v>
          </cell>
          <cell r="BV442" t="str">
            <v>18 Sunland Dr</v>
          </cell>
          <cell r="EM442">
            <v>39600</v>
          </cell>
          <cell r="EQ442">
            <v>39630</v>
          </cell>
          <cell r="JB442">
            <v>0</v>
          </cell>
        </row>
        <row r="443">
          <cell r="B443" t="str">
            <v>Primary</v>
          </cell>
          <cell r="C443" t="str">
            <v>FNRC-0708-13</v>
          </cell>
          <cell r="D443" t="str">
            <v>RD</v>
          </cell>
          <cell r="E443" t="str">
            <v>X019</v>
          </cell>
          <cell r="G443" t="str">
            <v>FNRC</v>
          </cell>
          <cell r="J443" t="str">
            <v>None</v>
          </cell>
          <cell r="L443" t="str">
            <v>Residential (SRF-3bed)</v>
          </cell>
          <cell r="N443" t="str">
            <v>New</v>
          </cell>
          <cell r="P443" t="str">
            <v>Completed</v>
          </cell>
          <cell r="T443" t="str">
            <v>NPO</v>
          </cell>
          <cell r="AF443">
            <v>71196</v>
          </cell>
          <cell r="AX443">
            <v>3</v>
          </cell>
          <cell r="BV443" t="str">
            <v>7279 Platinum Way</v>
          </cell>
          <cell r="EM443">
            <v>39569</v>
          </cell>
          <cell r="EQ443">
            <v>39600</v>
          </cell>
          <cell r="JB443">
            <v>0</v>
          </cell>
        </row>
        <row r="444">
          <cell r="B444" t="str">
            <v>Secondary</v>
          </cell>
          <cell r="C444" t="str">
            <v>FNRC-0809-1</v>
          </cell>
          <cell r="D444" t="str">
            <v>RD</v>
          </cell>
          <cell r="E444" t="str">
            <v>X023</v>
          </cell>
          <cell r="G444" t="str">
            <v>FNRC</v>
          </cell>
          <cell r="J444" t="str">
            <v>None</v>
          </cell>
          <cell r="L444" t="str">
            <v>Residential (SRF-3bed)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94300</v>
          </cell>
          <cell r="AX444">
            <v>0</v>
          </cell>
          <cell r="JB444">
            <v>0</v>
          </cell>
        </row>
        <row r="445">
          <cell r="B445" t="str">
            <v>Primary</v>
          </cell>
          <cell r="C445" t="str">
            <v>FNRC-0809-2</v>
          </cell>
          <cell r="D445" t="str">
            <v>RD</v>
          </cell>
          <cell r="E445" t="str">
            <v>X023</v>
          </cell>
          <cell r="G445" t="str">
            <v>FNRC</v>
          </cell>
          <cell r="J445" t="str">
            <v>None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84725</v>
          </cell>
          <cell r="AX445">
            <v>3</v>
          </cell>
          <cell r="BV445" t="str">
            <v>249 West Lindo Ave</v>
          </cell>
          <cell r="EM445">
            <v>39988</v>
          </cell>
          <cell r="EQ445">
            <v>40087</v>
          </cell>
          <cell r="JB445">
            <v>0</v>
          </cell>
        </row>
        <row r="446">
          <cell r="B446" t="str">
            <v>Primary</v>
          </cell>
          <cell r="C446" t="str">
            <v>FNRC-0809-3</v>
          </cell>
          <cell r="D446" t="str">
            <v>DP</v>
          </cell>
          <cell r="G446" t="str">
            <v>FNRC</v>
          </cell>
          <cell r="J446" t="str">
            <v>None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F446">
            <v>100000</v>
          </cell>
          <cell r="AX446">
            <v>0</v>
          </cell>
          <cell r="BV446" t="str">
            <v>971 East Ave</v>
          </cell>
          <cell r="JB446">
            <v>0</v>
          </cell>
        </row>
        <row r="447">
          <cell r="B447" t="str">
            <v>Secondary</v>
          </cell>
          <cell r="C447" t="str">
            <v>FNRC-0809-4</v>
          </cell>
          <cell r="D447" t="str">
            <v>RD</v>
          </cell>
          <cell r="E447" t="str">
            <v>X024</v>
          </cell>
          <cell r="G447" t="str">
            <v>FNRC</v>
          </cell>
          <cell r="J447" t="str">
            <v>None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F447">
            <v>95000</v>
          </cell>
          <cell r="AX447">
            <v>0</v>
          </cell>
          <cell r="JB447">
            <v>0</v>
          </cell>
        </row>
        <row r="448">
          <cell r="B448" t="str">
            <v>Primary</v>
          </cell>
          <cell r="C448" t="str">
            <v>FNRC-0809-5</v>
          </cell>
          <cell r="D448" t="str">
            <v>RD</v>
          </cell>
          <cell r="E448" t="str">
            <v>X024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70243</v>
          </cell>
          <cell r="AX448">
            <v>3</v>
          </cell>
          <cell r="BV448" t="str">
            <v>502 Lucknow Dr</v>
          </cell>
          <cell r="EM448">
            <v>40056</v>
          </cell>
          <cell r="EQ448">
            <v>40147</v>
          </cell>
          <cell r="JB448">
            <v>0</v>
          </cell>
        </row>
        <row r="449">
          <cell r="B449" t="str">
            <v>Primary</v>
          </cell>
          <cell r="C449" t="str">
            <v>FNRC-0809-6</v>
          </cell>
          <cell r="D449" t="str">
            <v>RD</v>
          </cell>
          <cell r="G449" t="str">
            <v>FNRC</v>
          </cell>
          <cell r="J449" t="str">
            <v>None</v>
          </cell>
          <cell r="L449" t="str">
            <v>Residential (SLS)</v>
          </cell>
          <cell r="N449" t="str">
            <v>New</v>
          </cell>
          <cell r="P449" t="str">
            <v>Completed</v>
          </cell>
          <cell r="T449" t="str">
            <v>NON-NPO</v>
          </cell>
          <cell r="AF449">
            <v>60000</v>
          </cell>
          <cell r="AX449">
            <v>2</v>
          </cell>
          <cell r="JB449">
            <v>0</v>
          </cell>
        </row>
        <row r="450">
          <cell r="B450" t="str">
            <v>Secondary</v>
          </cell>
          <cell r="C450" t="str">
            <v>FNRC-0809-7</v>
          </cell>
          <cell r="D450" t="str">
            <v>RD</v>
          </cell>
          <cell r="E450" t="str">
            <v>X025</v>
          </cell>
          <cell r="G450" t="str">
            <v>FNRC</v>
          </cell>
          <cell r="J450" t="str">
            <v>None</v>
          </cell>
          <cell r="L450" t="str">
            <v>Residential (SRF-4bed)</v>
          </cell>
          <cell r="N450" t="str">
            <v>New</v>
          </cell>
          <cell r="P450" t="str">
            <v>Completed</v>
          </cell>
          <cell r="T450" t="str">
            <v>NPO</v>
          </cell>
          <cell r="AF450">
            <v>88000</v>
          </cell>
          <cell r="AX450">
            <v>0</v>
          </cell>
          <cell r="JB450">
            <v>0</v>
          </cell>
        </row>
        <row r="451">
          <cell r="B451" t="str">
            <v>Primary</v>
          </cell>
          <cell r="C451" t="str">
            <v>FNRC-0809-8</v>
          </cell>
          <cell r="D451" t="str">
            <v>RD</v>
          </cell>
          <cell r="E451" t="str">
            <v>X025</v>
          </cell>
          <cell r="G451" t="str">
            <v>FNRC</v>
          </cell>
          <cell r="J451" t="str">
            <v>None</v>
          </cell>
          <cell r="L451" t="str">
            <v>Residential (SRF-4bed)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66095</v>
          </cell>
          <cell r="AX451">
            <v>4</v>
          </cell>
          <cell r="BV451" t="str">
            <v>16993 McCoy Rd</v>
          </cell>
          <cell r="EM451">
            <v>39975</v>
          </cell>
          <cell r="EQ451">
            <v>40040</v>
          </cell>
          <cell r="JB451">
            <v>0</v>
          </cell>
        </row>
        <row r="452">
          <cell r="B452" t="str">
            <v>Primary</v>
          </cell>
          <cell r="C452" t="str">
            <v>FNRC-0809-9</v>
          </cell>
          <cell r="D452" t="str">
            <v>DP</v>
          </cell>
          <cell r="G452" t="str">
            <v>FNRC</v>
          </cell>
          <cell r="J452" t="str">
            <v>None</v>
          </cell>
          <cell r="L452" t="str">
            <v>Day Program</v>
          </cell>
          <cell r="N452" t="str">
            <v>New</v>
          </cell>
          <cell r="P452" t="str">
            <v>Completed</v>
          </cell>
          <cell r="T452" t="str">
            <v>NON-NPO</v>
          </cell>
          <cell r="AF452">
            <v>100000</v>
          </cell>
          <cell r="AX452">
            <v>0</v>
          </cell>
          <cell r="JB452">
            <v>0</v>
          </cell>
        </row>
        <row r="453">
          <cell r="B453" t="str">
            <v>Primary</v>
          </cell>
          <cell r="C453" t="str">
            <v>FNRC-0809-10</v>
          </cell>
          <cell r="D453" t="str">
            <v>TD</v>
          </cell>
          <cell r="G453" t="str">
            <v>FNRC</v>
          </cell>
          <cell r="J453" t="str">
            <v>None</v>
          </cell>
          <cell r="L453" t="str">
            <v>Training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150000</v>
          </cell>
          <cell r="AX453">
            <v>0</v>
          </cell>
          <cell r="JB453">
            <v>0</v>
          </cell>
        </row>
        <row r="454">
          <cell r="B454" t="str">
            <v>Primary</v>
          </cell>
          <cell r="C454" t="str">
            <v>FNRC-0809-11</v>
          </cell>
          <cell r="D454" t="str">
            <v>SS</v>
          </cell>
          <cell r="G454" t="str">
            <v>FNRC</v>
          </cell>
          <cell r="J454" t="str">
            <v>None</v>
          </cell>
          <cell r="L454" t="str">
            <v>Medical Consultation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250000</v>
          </cell>
          <cell r="AX454">
            <v>0</v>
          </cell>
          <cell r="JB454">
            <v>0</v>
          </cell>
        </row>
        <row r="455">
          <cell r="B455" t="str">
            <v>Primary</v>
          </cell>
          <cell r="C455" t="str">
            <v>FNRC-0809-12</v>
          </cell>
          <cell r="D455" t="str">
            <v>DP</v>
          </cell>
          <cell r="G455" t="str">
            <v>FNRC</v>
          </cell>
          <cell r="J455" t="str">
            <v>None</v>
          </cell>
          <cell r="L455" t="str">
            <v>Day Program</v>
          </cell>
          <cell r="N455" t="str">
            <v>New</v>
          </cell>
          <cell r="P455" t="str">
            <v>Completed</v>
          </cell>
          <cell r="T455" t="str">
            <v>NON-NPO</v>
          </cell>
          <cell r="AF455">
            <v>21000</v>
          </cell>
          <cell r="AX455">
            <v>0</v>
          </cell>
          <cell r="BV455" t="str">
            <v>2100 Market St</v>
          </cell>
          <cell r="JB455">
            <v>0</v>
          </cell>
        </row>
        <row r="456">
          <cell r="B456" t="str">
            <v>Primary</v>
          </cell>
          <cell r="C456" t="str">
            <v>FNRC-0809-13</v>
          </cell>
          <cell r="D456" t="str">
            <v>NP</v>
          </cell>
          <cell r="G456" t="str">
            <v>FNRC</v>
          </cell>
          <cell r="J456" t="str">
            <v>None</v>
          </cell>
          <cell r="L456" t="str">
            <v>NPO Administrative Support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45000</v>
          </cell>
          <cell r="AX456">
            <v>0</v>
          </cell>
          <cell r="JB456">
            <v>0</v>
          </cell>
        </row>
        <row r="457">
          <cell r="B457" t="str">
            <v>Primary</v>
          </cell>
          <cell r="C457" t="str">
            <v>FNRC-0910-1</v>
          </cell>
          <cell r="D457" t="str">
            <v>RD</v>
          </cell>
          <cell r="E457" t="str">
            <v>X026</v>
          </cell>
          <cell r="G457" t="str">
            <v>FNRC</v>
          </cell>
          <cell r="J457" t="str">
            <v>None</v>
          </cell>
          <cell r="L457" t="str">
            <v>Multi Family</v>
          </cell>
          <cell r="N457" t="str">
            <v>New</v>
          </cell>
          <cell r="P457" t="str">
            <v>Completed</v>
          </cell>
          <cell r="T457" t="str">
            <v>NPO</v>
          </cell>
          <cell r="AF457">
            <v>110000</v>
          </cell>
          <cell r="AX457">
            <v>3</v>
          </cell>
          <cell r="BV457" t="str">
            <v>4229 Caballo Way</v>
          </cell>
          <cell r="EM457">
            <v>40554</v>
          </cell>
          <cell r="EQ457">
            <v>40678</v>
          </cell>
        </row>
        <row r="458">
          <cell r="B458" t="str">
            <v>Secondary</v>
          </cell>
          <cell r="C458" t="str">
            <v>FNRC-0910-2</v>
          </cell>
          <cell r="D458" t="str">
            <v>RD</v>
          </cell>
          <cell r="E458" t="str">
            <v>X026</v>
          </cell>
          <cell r="G458" t="str">
            <v>FNRC</v>
          </cell>
          <cell r="J458" t="str">
            <v>None</v>
          </cell>
          <cell r="L458" t="str">
            <v>Residential (SLS)</v>
          </cell>
          <cell r="N458" t="str">
            <v>New</v>
          </cell>
          <cell r="P458" t="str">
            <v>Completed</v>
          </cell>
          <cell r="T458" t="str">
            <v>NPO</v>
          </cell>
          <cell r="AF458">
            <v>110000</v>
          </cell>
          <cell r="AX458">
            <v>0</v>
          </cell>
          <cell r="JB458">
            <v>0</v>
          </cell>
        </row>
        <row r="459">
          <cell r="B459" t="str">
            <v>Primary</v>
          </cell>
          <cell r="C459" t="str">
            <v>FNRC-0910-3</v>
          </cell>
          <cell r="D459" t="str">
            <v>RD</v>
          </cell>
          <cell r="E459" t="str">
            <v>X027</v>
          </cell>
          <cell r="G459" t="str">
            <v>FNRC</v>
          </cell>
          <cell r="J459" t="str">
            <v>None</v>
          </cell>
          <cell r="L459" t="str">
            <v>Residential (SRF-4bed)</v>
          </cell>
          <cell r="N459" t="str">
            <v>New</v>
          </cell>
          <cell r="P459" t="str">
            <v>Completed</v>
          </cell>
          <cell r="T459" t="str">
            <v>NPO</v>
          </cell>
          <cell r="AF459">
            <v>110000</v>
          </cell>
          <cell r="AX459">
            <v>4</v>
          </cell>
          <cell r="BV459" t="str">
            <v>662 Joaquin Ave</v>
          </cell>
          <cell r="EM459">
            <v>41049</v>
          </cell>
          <cell r="EQ459" t="str">
            <v>X</v>
          </cell>
          <cell r="JB459">
            <v>0</v>
          </cell>
        </row>
        <row r="460">
          <cell r="B460" t="str">
            <v>Secondary</v>
          </cell>
          <cell r="C460" t="str">
            <v>FNRC-0910-4</v>
          </cell>
          <cell r="D460" t="str">
            <v>RD</v>
          </cell>
          <cell r="E460" t="str">
            <v>X027</v>
          </cell>
          <cell r="G460" t="str">
            <v>FNRC</v>
          </cell>
          <cell r="J460" t="str">
            <v>None</v>
          </cell>
          <cell r="L460" t="str">
            <v>Residential (SRF-4bed)</v>
          </cell>
          <cell r="N460" t="str">
            <v>New</v>
          </cell>
          <cell r="P460" t="str">
            <v>Completed</v>
          </cell>
          <cell r="T460" t="str">
            <v>NPO</v>
          </cell>
          <cell r="AF460">
            <v>50000</v>
          </cell>
          <cell r="AX460">
            <v>0</v>
          </cell>
          <cell r="JB460">
            <v>0</v>
          </cell>
        </row>
        <row r="461">
          <cell r="B461" t="str">
            <v>Primary</v>
          </cell>
          <cell r="C461" t="str">
            <v>FNRC-0910-5</v>
          </cell>
          <cell r="D461" t="str">
            <v>RD</v>
          </cell>
          <cell r="E461" t="str">
            <v>X028</v>
          </cell>
          <cell r="G461" t="str">
            <v>FNRC</v>
          </cell>
          <cell r="J461" t="str">
            <v>None</v>
          </cell>
          <cell r="L461" t="str">
            <v>Residential (SRF-3bed)</v>
          </cell>
          <cell r="N461" t="str">
            <v>New</v>
          </cell>
          <cell r="P461" t="str">
            <v>Completed</v>
          </cell>
          <cell r="T461" t="str">
            <v>NPO</v>
          </cell>
          <cell r="AF461">
            <v>110000</v>
          </cell>
          <cell r="AX461">
            <v>3</v>
          </cell>
          <cell r="BV461" t="str">
            <v>7224 Granada Dr</v>
          </cell>
          <cell r="EM461">
            <v>41049</v>
          </cell>
          <cell r="EQ461" t="str">
            <v>X</v>
          </cell>
          <cell r="JB461">
            <v>0</v>
          </cell>
        </row>
        <row r="462">
          <cell r="B462" t="str">
            <v>Secondary</v>
          </cell>
          <cell r="C462" t="str">
            <v>FNRC-0910-6</v>
          </cell>
          <cell r="D462" t="str">
            <v>RD</v>
          </cell>
          <cell r="E462" t="str">
            <v>X028</v>
          </cell>
          <cell r="G462" t="str">
            <v>FNRC</v>
          </cell>
          <cell r="J462" t="str">
            <v>None</v>
          </cell>
          <cell r="L462" t="str">
            <v>Residential (SRF-3bed)</v>
          </cell>
          <cell r="N462" t="str">
            <v>New</v>
          </cell>
          <cell r="P462" t="str">
            <v>Completed</v>
          </cell>
          <cell r="T462" t="str">
            <v>NPO</v>
          </cell>
          <cell r="AF462">
            <v>120000</v>
          </cell>
          <cell r="AX462">
            <v>0</v>
          </cell>
          <cell r="JB462">
            <v>0</v>
          </cell>
        </row>
        <row r="463">
          <cell r="B463" t="str">
            <v>Primary</v>
          </cell>
          <cell r="C463" t="str">
            <v>FNRC-0910-7</v>
          </cell>
          <cell r="D463" t="str">
            <v>RD</v>
          </cell>
          <cell r="E463" t="str">
            <v>X029</v>
          </cell>
          <cell r="G463" t="str">
            <v>FNRC</v>
          </cell>
          <cell r="J463" t="str">
            <v>None</v>
          </cell>
          <cell r="L463" t="str">
            <v>Residential (SLS)</v>
          </cell>
          <cell r="N463" t="str">
            <v>New</v>
          </cell>
          <cell r="P463" t="str">
            <v>Discontinued</v>
          </cell>
          <cell r="T463" t="str">
            <v>NPO</v>
          </cell>
          <cell r="AF463">
            <v>110000</v>
          </cell>
          <cell r="AX463">
            <v>2</v>
          </cell>
          <cell r="JB463">
            <v>0</v>
          </cell>
        </row>
        <row r="464">
          <cell r="B464" t="str">
            <v>Secondary</v>
          </cell>
          <cell r="C464" t="str">
            <v>FNRC-0910-8</v>
          </cell>
          <cell r="D464" t="str">
            <v>RD</v>
          </cell>
          <cell r="E464" t="str">
            <v>X029</v>
          </cell>
          <cell r="G464" t="str">
            <v>FNRC</v>
          </cell>
          <cell r="J464" t="str">
            <v>None</v>
          </cell>
          <cell r="L464" t="str">
            <v>Residential (SLS)</v>
          </cell>
          <cell r="N464" t="str">
            <v>New</v>
          </cell>
          <cell r="P464" t="str">
            <v>Discontinued</v>
          </cell>
          <cell r="T464" t="str">
            <v>NPO</v>
          </cell>
          <cell r="AX464">
            <v>0</v>
          </cell>
          <cell r="JB464">
            <v>0</v>
          </cell>
        </row>
        <row r="465">
          <cell r="B465" t="str">
            <v>Primary</v>
          </cell>
          <cell r="C465" t="str">
            <v>FNRC-0910-9</v>
          </cell>
          <cell r="D465" t="str">
            <v>DP</v>
          </cell>
          <cell r="G465" t="str">
            <v>FNRC</v>
          </cell>
          <cell r="J465" t="str">
            <v>None</v>
          </cell>
          <cell r="L465" t="str">
            <v>Day Program</v>
          </cell>
          <cell r="N465" t="str">
            <v>New</v>
          </cell>
          <cell r="P465" t="str">
            <v>Discontinued</v>
          </cell>
          <cell r="T465" t="str">
            <v>NON-NPO</v>
          </cell>
          <cell r="AX465">
            <v>0</v>
          </cell>
          <cell r="JB465">
            <v>0</v>
          </cell>
        </row>
        <row r="466">
          <cell r="B466" t="str">
            <v>Primary</v>
          </cell>
          <cell r="C466" t="str">
            <v>FNRC-0910-10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F466">
            <v>50000</v>
          </cell>
          <cell r="AX466">
            <v>0</v>
          </cell>
          <cell r="BV466" t="str">
            <v>1400 Oregon St</v>
          </cell>
          <cell r="JB466">
            <v>0</v>
          </cell>
        </row>
        <row r="467">
          <cell r="B467" t="str">
            <v>Primary</v>
          </cell>
          <cell r="C467" t="str">
            <v>FNRC-0910-11</v>
          </cell>
          <cell r="D467" t="str">
            <v>TD</v>
          </cell>
          <cell r="G467" t="str">
            <v>FNRC</v>
          </cell>
          <cell r="J467" t="str">
            <v>None</v>
          </cell>
          <cell r="L467" t="str">
            <v>Training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50000</v>
          </cell>
          <cell r="AX467">
            <v>0</v>
          </cell>
          <cell r="JB467">
            <v>0</v>
          </cell>
        </row>
        <row r="468">
          <cell r="B468" t="str">
            <v>Primary</v>
          </cell>
          <cell r="C468" t="str">
            <v>FNRC-0910-12</v>
          </cell>
          <cell r="D468" t="str">
            <v>SS</v>
          </cell>
          <cell r="G468" t="str">
            <v>FNRC</v>
          </cell>
          <cell r="J468" t="str">
            <v>None</v>
          </cell>
          <cell r="L468" t="str">
            <v>Behavioral Services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50000</v>
          </cell>
          <cell r="AX468">
            <v>0</v>
          </cell>
          <cell r="JB468">
            <v>0</v>
          </cell>
        </row>
        <row r="469">
          <cell r="B469" t="str">
            <v>Primary</v>
          </cell>
          <cell r="C469" t="str">
            <v>FNRC-0910-13</v>
          </cell>
          <cell r="D469" t="str">
            <v>SS</v>
          </cell>
          <cell r="G469" t="str">
            <v>FNRC</v>
          </cell>
          <cell r="J469" t="str">
            <v>None</v>
          </cell>
          <cell r="L469" t="str">
            <v>Crisis Support Services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35000</v>
          </cell>
          <cell r="AX469">
            <v>0</v>
          </cell>
          <cell r="JB469">
            <v>0</v>
          </cell>
        </row>
        <row r="470">
          <cell r="B470" t="str">
            <v>Primary</v>
          </cell>
          <cell r="C470" t="str">
            <v>FNRC-0910-14</v>
          </cell>
          <cell r="D470" t="str">
            <v>NP</v>
          </cell>
          <cell r="G470" t="str">
            <v>FNRC</v>
          </cell>
          <cell r="J470" t="str">
            <v>None</v>
          </cell>
          <cell r="L470" t="str">
            <v>NPO Administrative Support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95000</v>
          </cell>
          <cell r="AX470">
            <v>0</v>
          </cell>
          <cell r="JB470">
            <v>0</v>
          </cell>
        </row>
        <row r="471">
          <cell r="B471" t="str">
            <v>Primary</v>
          </cell>
          <cell r="C471" t="str">
            <v>FNRC-1011-1</v>
          </cell>
          <cell r="D471" t="str">
            <v>RD</v>
          </cell>
          <cell r="G471" t="str">
            <v>FNRC</v>
          </cell>
          <cell r="J471" t="str">
            <v>None</v>
          </cell>
          <cell r="L471" t="str">
            <v>Residential (SLS)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115000</v>
          </cell>
          <cell r="AX471">
            <v>2</v>
          </cell>
          <cell r="JB471">
            <v>0</v>
          </cell>
        </row>
        <row r="472">
          <cell r="B472" t="str">
            <v>Primary</v>
          </cell>
          <cell r="C472" t="str">
            <v>FNRC-1011-3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(SLS)</v>
          </cell>
          <cell r="N472" t="str">
            <v>New</v>
          </cell>
          <cell r="P472" t="str">
            <v>Completed</v>
          </cell>
          <cell r="T472" t="str">
            <v>NON-NPO</v>
          </cell>
          <cell r="AF472">
            <v>75000</v>
          </cell>
          <cell r="AX472">
            <v>2</v>
          </cell>
          <cell r="JB472">
            <v>0</v>
          </cell>
        </row>
        <row r="473">
          <cell r="B473" t="str">
            <v>Primary</v>
          </cell>
          <cell r="C473" t="str">
            <v>FNRC-1011-5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115000</v>
          </cell>
          <cell r="AX473">
            <v>2</v>
          </cell>
          <cell r="JB473">
            <v>0</v>
          </cell>
        </row>
        <row r="474">
          <cell r="B474" t="str">
            <v>Primary</v>
          </cell>
          <cell r="C474" t="str">
            <v>FNRC-1011-7</v>
          </cell>
          <cell r="D474" t="str">
            <v>DP</v>
          </cell>
          <cell r="G474" t="str">
            <v>FNRC</v>
          </cell>
          <cell r="J474" t="str">
            <v>None</v>
          </cell>
          <cell r="L474" t="str">
            <v>Day Program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75000</v>
          </cell>
          <cell r="AX474">
            <v>0</v>
          </cell>
          <cell r="BV474" t="str">
            <v>9552 Crossroad Dr</v>
          </cell>
          <cell r="JB474">
            <v>0</v>
          </cell>
        </row>
        <row r="475">
          <cell r="B475" t="str">
            <v>Primary</v>
          </cell>
          <cell r="C475" t="str">
            <v>FNRC-1011-8</v>
          </cell>
          <cell r="D475" t="str">
            <v>DP</v>
          </cell>
          <cell r="G475" t="str">
            <v>FNRC</v>
          </cell>
          <cell r="J475" t="str">
            <v>None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F475">
            <v>90000</v>
          </cell>
          <cell r="AX475">
            <v>0</v>
          </cell>
          <cell r="BV475" t="str">
            <v>9552 Crossroad Dr</v>
          </cell>
          <cell r="JB475">
            <v>0</v>
          </cell>
        </row>
        <row r="476">
          <cell r="B476" t="str">
            <v>Primary</v>
          </cell>
          <cell r="C476" t="str">
            <v>FNRC-1011-9</v>
          </cell>
          <cell r="D476" t="str">
            <v>DP</v>
          </cell>
          <cell r="G476" t="str">
            <v>FNRC</v>
          </cell>
          <cell r="J476" t="str">
            <v>None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F476">
            <v>90000</v>
          </cell>
          <cell r="AX476">
            <v>0</v>
          </cell>
          <cell r="BV476" t="str">
            <v>9552 Crossroad Dr</v>
          </cell>
          <cell r="JB476">
            <v>0</v>
          </cell>
        </row>
        <row r="477">
          <cell r="B477" t="str">
            <v>Primary</v>
          </cell>
          <cell r="C477" t="str">
            <v>FNRC-1011-10</v>
          </cell>
          <cell r="D477" t="str">
            <v>TD</v>
          </cell>
          <cell r="E477" t="str">
            <v>X139</v>
          </cell>
          <cell r="G477" t="str">
            <v>FNRC</v>
          </cell>
          <cell r="J477" t="str">
            <v>None</v>
          </cell>
          <cell r="L477" t="str">
            <v>Training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100000</v>
          </cell>
          <cell r="AX477">
            <v>0</v>
          </cell>
          <cell r="JB477">
            <v>0</v>
          </cell>
        </row>
        <row r="478">
          <cell r="B478" t="str">
            <v>Primary</v>
          </cell>
          <cell r="C478" t="str">
            <v>FNRC-1011-11</v>
          </cell>
          <cell r="D478" t="str">
            <v>RD</v>
          </cell>
          <cell r="G478" t="str">
            <v>FNRC</v>
          </cell>
          <cell r="J478" t="str">
            <v>None</v>
          </cell>
          <cell r="L478" t="str">
            <v>Residential (SRF-5bed)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40000</v>
          </cell>
          <cell r="AX478">
            <v>5</v>
          </cell>
          <cell r="BV478" t="str">
            <v>1330 Oakdale Lane Redding, CA 96002</v>
          </cell>
          <cell r="JB478">
            <v>0</v>
          </cell>
        </row>
        <row r="479">
          <cell r="B479" t="str">
            <v>Primary</v>
          </cell>
          <cell r="C479" t="str">
            <v>FNRC-1112-1</v>
          </cell>
          <cell r="D479" t="str">
            <v>DP</v>
          </cell>
          <cell r="G479" t="str">
            <v>FNRC</v>
          </cell>
          <cell r="J479" t="str">
            <v>None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60000</v>
          </cell>
          <cell r="AX479">
            <v>0</v>
          </cell>
          <cell r="BV479" t="str">
            <v>830 Broadway</v>
          </cell>
          <cell r="JB479">
            <v>0</v>
          </cell>
        </row>
        <row r="480">
          <cell r="B480" t="str">
            <v>Primary</v>
          </cell>
          <cell r="C480" t="str">
            <v>FNRC-1112-2</v>
          </cell>
          <cell r="D480" t="str">
            <v>DP</v>
          </cell>
          <cell r="G480" t="str">
            <v>FNRC</v>
          </cell>
          <cell r="J480" t="str">
            <v>None</v>
          </cell>
          <cell r="L480" t="str">
            <v>Day Program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60000</v>
          </cell>
          <cell r="AX480">
            <v>0</v>
          </cell>
          <cell r="BV480" t="str">
            <v>1400 Market St</v>
          </cell>
          <cell r="JB480">
            <v>0</v>
          </cell>
        </row>
        <row r="481">
          <cell r="B481" t="str">
            <v>Primary</v>
          </cell>
          <cell r="C481" t="str">
            <v>FNRC-1112-3</v>
          </cell>
          <cell r="D481" t="str">
            <v>RD</v>
          </cell>
          <cell r="G481" t="str">
            <v>FNRC</v>
          </cell>
          <cell r="J481" t="str">
            <v>None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80000</v>
          </cell>
          <cell r="AX481">
            <v>3</v>
          </cell>
          <cell r="BV481" t="str">
            <v>Mid Valley Providers</v>
          </cell>
          <cell r="JB481">
            <v>0</v>
          </cell>
        </row>
        <row r="482">
          <cell r="B482" t="str">
            <v>Primary</v>
          </cell>
          <cell r="C482" t="str">
            <v>FNRC-1112-4</v>
          </cell>
          <cell r="D482" t="str">
            <v>RD</v>
          </cell>
          <cell r="G482" t="str">
            <v>FNRC</v>
          </cell>
          <cell r="J482" t="str">
            <v>None</v>
          </cell>
          <cell r="L482" t="str">
            <v>Residential (SRF-3bed)</v>
          </cell>
          <cell r="N482" t="str">
            <v>New</v>
          </cell>
          <cell r="P482" t="str">
            <v>Withdrawn</v>
          </cell>
          <cell r="T482" t="str">
            <v>NON-NPO</v>
          </cell>
          <cell r="AF482">
            <v>80000</v>
          </cell>
          <cell r="AX482">
            <v>3</v>
          </cell>
          <cell r="JB482">
            <v>0</v>
          </cell>
        </row>
        <row r="483">
          <cell r="B483" t="str">
            <v>Primary</v>
          </cell>
          <cell r="C483" t="str">
            <v>FNRC-1112-5</v>
          </cell>
          <cell r="D483" t="str">
            <v>RD</v>
          </cell>
          <cell r="G483" t="str">
            <v>FNRC</v>
          </cell>
          <cell r="J483" t="str">
            <v>None</v>
          </cell>
          <cell r="L483" t="str">
            <v>Crisis Services Residential (CSR)</v>
          </cell>
          <cell r="N483" t="str">
            <v>New</v>
          </cell>
          <cell r="P483" t="str">
            <v>Completed</v>
          </cell>
          <cell r="T483" t="str">
            <v>NON-NPO</v>
          </cell>
          <cell r="AF483">
            <v>200000</v>
          </cell>
          <cell r="AX483">
            <v>3</v>
          </cell>
          <cell r="JB483">
            <v>0</v>
          </cell>
        </row>
        <row r="484">
          <cell r="B484" t="str">
            <v>Secondary</v>
          </cell>
          <cell r="C484" t="str">
            <v>FNRC-1112-6</v>
          </cell>
          <cell r="D484" t="str">
            <v>TD</v>
          </cell>
          <cell r="E484" t="str">
            <v>X139</v>
          </cell>
          <cell r="G484" t="str">
            <v>FNRC</v>
          </cell>
          <cell r="J484" t="str">
            <v>None</v>
          </cell>
          <cell r="L484" t="str">
            <v>Training</v>
          </cell>
          <cell r="N484" t="str">
            <v>Continued</v>
          </cell>
          <cell r="P484" t="str">
            <v>Completed</v>
          </cell>
          <cell r="T484" t="str">
            <v>NON-NPO</v>
          </cell>
          <cell r="AF484">
            <v>150000</v>
          </cell>
          <cell r="AX484">
            <v>0</v>
          </cell>
          <cell r="JB484">
            <v>0</v>
          </cell>
        </row>
        <row r="485">
          <cell r="B485" t="str">
            <v>Primary</v>
          </cell>
          <cell r="C485" t="str">
            <v>FNRC-1213-1</v>
          </cell>
          <cell r="D485" t="str">
            <v>RD</v>
          </cell>
          <cell r="G485" t="str">
            <v>FNRC</v>
          </cell>
          <cell r="J485" t="str">
            <v>None</v>
          </cell>
          <cell r="L485" t="str">
            <v>10bed or Larger Facility (10+LF)</v>
          </cell>
          <cell r="N485" t="str">
            <v>New</v>
          </cell>
          <cell r="P485" t="str">
            <v>Not Approved</v>
          </cell>
          <cell r="T485" t="str">
            <v>NON-NPO</v>
          </cell>
          <cell r="AX485">
            <v>10</v>
          </cell>
          <cell r="JB485">
            <v>0</v>
          </cell>
        </row>
        <row r="486">
          <cell r="B486" t="str">
            <v>Primary</v>
          </cell>
          <cell r="C486" t="str">
            <v>FNRC-1213-2</v>
          </cell>
          <cell r="D486" t="str">
            <v>RD</v>
          </cell>
          <cell r="G486" t="str">
            <v>FNRC</v>
          </cell>
          <cell r="J486" t="str">
            <v>None</v>
          </cell>
          <cell r="L486" t="str">
            <v>Residential (SRF-6bed)</v>
          </cell>
          <cell r="N486" t="str">
            <v>New</v>
          </cell>
          <cell r="P486" t="str">
            <v>Completed</v>
          </cell>
          <cell r="T486" t="str">
            <v>NPO</v>
          </cell>
          <cell r="AF486">
            <v>350000</v>
          </cell>
          <cell r="AX486">
            <v>6</v>
          </cell>
          <cell r="BV486" t="str">
            <v>1870 Oak Mesa Lane</v>
          </cell>
          <cell r="EI486">
            <v>41616</v>
          </cell>
          <cell r="EK486">
            <v>41670</v>
          </cell>
          <cell r="EM486">
            <v>41653</v>
          </cell>
          <cell r="EQ486">
            <v>41882</v>
          </cell>
          <cell r="EY486">
            <v>41760</v>
          </cell>
          <cell r="JB486">
            <v>0</v>
          </cell>
        </row>
        <row r="487">
          <cell r="B487" t="str">
            <v>Primary</v>
          </cell>
          <cell r="C487" t="str">
            <v>FNRC-1213-3</v>
          </cell>
          <cell r="D487" t="str">
            <v>DP</v>
          </cell>
          <cell r="G487" t="str">
            <v>FNRC</v>
          </cell>
          <cell r="J487" t="str">
            <v>None</v>
          </cell>
          <cell r="L487" t="str">
            <v>Day Program</v>
          </cell>
          <cell r="N487" t="str">
            <v>New</v>
          </cell>
          <cell r="P487" t="str">
            <v>Completed</v>
          </cell>
          <cell r="T487" t="str">
            <v>NON-NPO</v>
          </cell>
          <cell r="AF487">
            <v>150000</v>
          </cell>
          <cell r="AX487">
            <v>0</v>
          </cell>
          <cell r="BV487" t="str">
            <v>2747 Bechelli Lane</v>
          </cell>
          <cell r="JB487">
            <v>0</v>
          </cell>
        </row>
        <row r="488">
          <cell r="B488" t="str">
            <v>Primary</v>
          </cell>
          <cell r="C488" t="str">
            <v>FNRC-1213-4</v>
          </cell>
          <cell r="D488" t="str">
            <v>SS</v>
          </cell>
          <cell r="G488" t="str">
            <v>FNRC</v>
          </cell>
          <cell r="J488" t="str">
            <v>None</v>
          </cell>
          <cell r="L488" t="str">
            <v>Psychiatric Treatment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40000</v>
          </cell>
          <cell r="AX488">
            <v>0</v>
          </cell>
          <cell r="JB488">
            <v>0</v>
          </cell>
        </row>
        <row r="489">
          <cell r="B489" t="str">
            <v>Secondary</v>
          </cell>
          <cell r="C489" t="str">
            <v>FNRC-1213-5</v>
          </cell>
          <cell r="D489" t="str">
            <v>TD</v>
          </cell>
          <cell r="E489" t="str">
            <v>X139</v>
          </cell>
          <cell r="G489" t="str">
            <v>FNRC</v>
          </cell>
          <cell r="J489" t="str">
            <v>None</v>
          </cell>
          <cell r="L489" t="str">
            <v>Training</v>
          </cell>
          <cell r="N489" t="str">
            <v>Continued</v>
          </cell>
          <cell r="P489" t="str">
            <v>Completed</v>
          </cell>
          <cell r="T489" t="str">
            <v>NON-NPO</v>
          </cell>
          <cell r="AF489">
            <v>15000</v>
          </cell>
          <cell r="AX489">
            <v>0</v>
          </cell>
          <cell r="JB489">
            <v>0</v>
          </cell>
        </row>
        <row r="490">
          <cell r="B490" t="str">
            <v>Primary</v>
          </cell>
          <cell r="C490" t="str">
            <v>FNRC-1314-1</v>
          </cell>
          <cell r="D490" t="str">
            <v>RD</v>
          </cell>
          <cell r="G490" t="str">
            <v>FNRC</v>
          </cell>
          <cell r="J490" t="str">
            <v>None</v>
          </cell>
          <cell r="L490" t="str">
            <v>Residential (SRF-3bed)</v>
          </cell>
          <cell r="N490" t="str">
            <v>New</v>
          </cell>
          <cell r="P490" t="str">
            <v>Completed</v>
          </cell>
          <cell r="T490" t="str">
            <v>NON-NPO</v>
          </cell>
          <cell r="AF490">
            <v>80000</v>
          </cell>
          <cell r="AX490">
            <v>3</v>
          </cell>
          <cell r="BV490" t="str">
            <v>5245 Woodview Drive Redding, CA 96002</v>
          </cell>
          <cell r="JB490">
            <v>0</v>
          </cell>
        </row>
        <row r="491">
          <cell r="B491" t="str">
            <v>Primary</v>
          </cell>
          <cell r="C491" t="str">
            <v>FNRC-1314-2</v>
          </cell>
          <cell r="D491" t="str">
            <v>RD</v>
          </cell>
          <cell r="G491" t="str">
            <v>FNRC</v>
          </cell>
          <cell r="J491" t="str">
            <v>None</v>
          </cell>
          <cell r="L491" t="str">
            <v>Residential (SRF-4bed)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80000</v>
          </cell>
          <cell r="AX491">
            <v>4</v>
          </cell>
          <cell r="BV491" t="str">
            <v>22030 Gilmore Ranch Road</v>
          </cell>
          <cell r="EI491">
            <v>41823</v>
          </cell>
          <cell r="EK491" t="str">
            <v>X</v>
          </cell>
          <cell r="EM491" t="str">
            <v>X</v>
          </cell>
          <cell r="EQ491" t="str">
            <v>X</v>
          </cell>
          <cell r="EY491" t="str">
            <v>X</v>
          </cell>
          <cell r="JB491">
            <v>0</v>
          </cell>
        </row>
        <row r="492">
          <cell r="B492" t="str">
            <v>Primary</v>
          </cell>
          <cell r="C492" t="str">
            <v>FNRC-1314-3</v>
          </cell>
          <cell r="D492" t="str">
            <v>RD</v>
          </cell>
          <cell r="G492" t="str">
            <v>FNRC</v>
          </cell>
          <cell r="J492" t="str">
            <v>SDC</v>
          </cell>
          <cell r="L492" t="str">
            <v>Residential (SRF-4bed)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80000</v>
          </cell>
          <cell r="AX492">
            <v>4</v>
          </cell>
          <cell r="BV492" t="str">
            <v xml:space="preserve">1786 Vinson Road </v>
          </cell>
          <cell r="EI492">
            <v>42013</v>
          </cell>
          <cell r="EK492">
            <v>42461</v>
          </cell>
          <cell r="EQ492" t="str">
            <v>X</v>
          </cell>
          <cell r="EY492">
            <v>42736</v>
          </cell>
          <cell r="JB492" t="str">
            <v>Yes</v>
          </cell>
        </row>
        <row r="493">
          <cell r="B493" t="str">
            <v>Primary</v>
          </cell>
          <cell r="C493" t="str">
            <v>FNRC-1314-4</v>
          </cell>
          <cell r="D493" t="str">
            <v>DP</v>
          </cell>
          <cell r="G493" t="str">
            <v>FNRC</v>
          </cell>
          <cell r="J493" t="str">
            <v>None</v>
          </cell>
          <cell r="L493" t="str">
            <v>Day Program</v>
          </cell>
          <cell r="N493" t="str">
            <v>New</v>
          </cell>
          <cell r="P493" t="str">
            <v>Completed</v>
          </cell>
          <cell r="T493" t="str">
            <v>NON-NPO</v>
          </cell>
          <cell r="AF493">
            <v>60000</v>
          </cell>
          <cell r="AX493">
            <v>0</v>
          </cell>
          <cell r="BV493" t="str">
            <v>3760 Marrow Ln</v>
          </cell>
          <cell r="JB493">
            <v>0</v>
          </cell>
        </row>
        <row r="494">
          <cell r="B494" t="str">
            <v>Primary</v>
          </cell>
          <cell r="C494" t="str">
            <v>FNRC-1314-5</v>
          </cell>
          <cell r="D494" t="str">
            <v>SS</v>
          </cell>
          <cell r="G494" t="str">
            <v>FNRC</v>
          </cell>
          <cell r="J494" t="str">
            <v>None</v>
          </cell>
          <cell r="L494" t="str">
            <v>Crisis Support Services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100000</v>
          </cell>
          <cell r="AX494">
            <v>0</v>
          </cell>
          <cell r="EI494">
            <v>42165</v>
          </cell>
          <cell r="JB494">
            <v>0</v>
          </cell>
        </row>
        <row r="495">
          <cell r="B495" t="str">
            <v>Primary</v>
          </cell>
          <cell r="C495" t="str">
            <v>FNRC-1314-6</v>
          </cell>
          <cell r="D495" t="str">
            <v>SS</v>
          </cell>
          <cell r="G495" t="str">
            <v>FNRC</v>
          </cell>
          <cell r="J495" t="str">
            <v>None</v>
          </cell>
          <cell r="L495" t="str">
            <v>Behavioral Services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75000</v>
          </cell>
          <cell r="AX495">
            <v>0</v>
          </cell>
          <cell r="EI495">
            <v>42146</v>
          </cell>
          <cell r="JB495">
            <v>0</v>
          </cell>
        </row>
        <row r="496">
          <cell r="B496" t="str">
            <v>Primary</v>
          </cell>
          <cell r="C496" t="str">
            <v>FNRC-1314-7</v>
          </cell>
          <cell r="D496" t="str">
            <v>TD</v>
          </cell>
          <cell r="G496" t="str">
            <v>FNRC</v>
          </cell>
          <cell r="J496" t="str">
            <v>None</v>
          </cell>
          <cell r="L496" t="str">
            <v>Training</v>
          </cell>
          <cell r="N496" t="str">
            <v>Expanded</v>
          </cell>
          <cell r="P496" t="str">
            <v>Not Approved</v>
          </cell>
          <cell r="T496" t="str">
            <v>NON-NPO</v>
          </cell>
          <cell r="AX496">
            <v>0</v>
          </cell>
          <cell r="JB496">
            <v>0</v>
          </cell>
        </row>
        <row r="497">
          <cell r="B497" t="str">
            <v>Primary</v>
          </cell>
          <cell r="C497" t="str">
            <v>FNRC-1415-1</v>
          </cell>
          <cell r="D497" t="str">
            <v>RD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N497" t="str">
            <v>New</v>
          </cell>
          <cell r="P497" t="str">
            <v>In Progress</v>
          </cell>
          <cell r="T497" t="str">
            <v>NON-NPO</v>
          </cell>
          <cell r="AF497">
            <v>80000</v>
          </cell>
          <cell r="AX497">
            <v>4</v>
          </cell>
          <cell r="BV497" t="str">
            <v>20374 Pickford Way</v>
          </cell>
          <cell r="EI497">
            <v>42111</v>
          </cell>
          <cell r="EK497">
            <v>42620</v>
          </cell>
          <cell r="EM497">
            <v>42620</v>
          </cell>
          <cell r="EQ497" t="str">
            <v>X</v>
          </cell>
          <cell r="EY497">
            <v>42156</v>
          </cell>
          <cell r="JB497" t="str">
            <v>Yes</v>
          </cell>
        </row>
        <row r="498">
          <cell r="B498" t="str">
            <v>Primary</v>
          </cell>
          <cell r="C498" t="str">
            <v>FNRC-1415-2</v>
          </cell>
          <cell r="D498" t="str">
            <v>RD</v>
          </cell>
          <cell r="G498" t="str">
            <v>FNRC</v>
          </cell>
          <cell r="J498" t="str">
            <v>SDC</v>
          </cell>
          <cell r="L498" t="str">
            <v>Residential (SLS)</v>
          </cell>
          <cell r="N498" t="str">
            <v>New</v>
          </cell>
          <cell r="P498" t="str">
            <v>Completed</v>
          </cell>
          <cell r="T498" t="str">
            <v>NPO</v>
          </cell>
          <cell r="AF498">
            <v>330000</v>
          </cell>
          <cell r="AX498">
            <v>4</v>
          </cell>
          <cell r="BV498" t="str">
            <v>3171 Bechelli Lane</v>
          </cell>
          <cell r="EI498">
            <v>42167</v>
          </cell>
          <cell r="EK498" t="str">
            <v>X</v>
          </cell>
          <cell r="EM498">
            <v>42664</v>
          </cell>
          <cell r="EQ498" t="str">
            <v>X</v>
          </cell>
          <cell r="EY498" t="str">
            <v>X</v>
          </cell>
          <cell r="JB498" t="str">
            <v>Yes</v>
          </cell>
        </row>
        <row r="499">
          <cell r="B499" t="str">
            <v>Primary</v>
          </cell>
          <cell r="C499" t="str">
            <v>FNRC-1415-3</v>
          </cell>
          <cell r="D499" t="str">
            <v>DP</v>
          </cell>
          <cell r="G499" t="str">
            <v>FNRC</v>
          </cell>
          <cell r="J499" t="str">
            <v>None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F499">
            <v>60000</v>
          </cell>
          <cell r="AX499">
            <v>0</v>
          </cell>
          <cell r="EI499">
            <v>42146</v>
          </cell>
          <cell r="JB499">
            <v>0</v>
          </cell>
        </row>
        <row r="500">
          <cell r="B500" t="str">
            <v>Primary</v>
          </cell>
          <cell r="C500" t="str">
            <v>FNRC-1415-4</v>
          </cell>
          <cell r="D500" t="str">
            <v>SS</v>
          </cell>
          <cell r="G500" t="str">
            <v>FNRC</v>
          </cell>
          <cell r="J500" t="str">
            <v>None</v>
          </cell>
          <cell r="L500" t="str">
            <v>Psychiatric Treatment</v>
          </cell>
          <cell r="N500" t="str">
            <v>New</v>
          </cell>
          <cell r="P500" t="str">
            <v>Withdrawn</v>
          </cell>
          <cell r="T500" t="str">
            <v>NON-NPO</v>
          </cell>
          <cell r="AF500">
            <v>40000</v>
          </cell>
          <cell r="AX500">
            <v>0</v>
          </cell>
          <cell r="JB500">
            <v>0</v>
          </cell>
        </row>
        <row r="501">
          <cell r="B501" t="str">
            <v>Primary</v>
          </cell>
          <cell r="C501" t="str">
            <v>FNRC-1415-5</v>
          </cell>
          <cell r="D501" t="str">
            <v>SS</v>
          </cell>
          <cell r="G501" t="str">
            <v>FNRC</v>
          </cell>
          <cell r="J501" t="str">
            <v>None</v>
          </cell>
          <cell r="L501" t="str">
            <v>Behavioral Services</v>
          </cell>
          <cell r="N501" t="str">
            <v>New</v>
          </cell>
          <cell r="P501" t="str">
            <v>Withdrawn</v>
          </cell>
          <cell r="T501" t="str">
            <v>NON-NPO</v>
          </cell>
          <cell r="AX501">
            <v>0</v>
          </cell>
          <cell r="JB501">
            <v>0</v>
          </cell>
        </row>
        <row r="502">
          <cell r="B502" t="str">
            <v>Primary</v>
          </cell>
          <cell r="C502" t="str">
            <v>FNRC-1415-6</v>
          </cell>
          <cell r="D502" t="str">
            <v>TD</v>
          </cell>
          <cell r="G502" t="str">
            <v>FNRC</v>
          </cell>
          <cell r="J502" t="str">
            <v>None</v>
          </cell>
          <cell r="L502" t="str">
            <v>Training</v>
          </cell>
          <cell r="N502" t="str">
            <v>New</v>
          </cell>
          <cell r="P502" t="str">
            <v>Completed</v>
          </cell>
          <cell r="T502" t="str">
            <v>NON-NPO</v>
          </cell>
          <cell r="AF502">
            <v>39966.68</v>
          </cell>
          <cell r="AX502">
            <v>0</v>
          </cell>
          <cell r="JB502">
            <v>0</v>
          </cell>
        </row>
        <row r="503">
          <cell r="B503" t="str">
            <v>Primary</v>
          </cell>
          <cell r="C503" t="str">
            <v>FNRC-1516-1</v>
          </cell>
          <cell r="D503" t="str">
            <v>RD</v>
          </cell>
          <cell r="G503" t="str">
            <v>FNRC</v>
          </cell>
          <cell r="J503" t="str">
            <v>SDC</v>
          </cell>
          <cell r="L503" t="str">
            <v>Residential (SRF-4bed)</v>
          </cell>
          <cell r="N503" t="str">
            <v>New</v>
          </cell>
          <cell r="P503" t="str">
            <v>Discontinued</v>
          </cell>
          <cell r="T503" t="str">
            <v>NON-NPO</v>
          </cell>
          <cell r="AX503">
            <v>4</v>
          </cell>
          <cell r="EI503">
            <v>42430</v>
          </cell>
        </row>
        <row r="504">
          <cell r="B504" t="str">
            <v>Primary</v>
          </cell>
          <cell r="C504" t="str">
            <v>FNRC-1516-2</v>
          </cell>
          <cell r="D504" t="str">
            <v>RD</v>
          </cell>
          <cell r="G504" t="str">
            <v>FNRC</v>
          </cell>
          <cell r="J504" t="str">
            <v>None</v>
          </cell>
          <cell r="L504" t="str">
            <v>Residential (SRF-4bed)</v>
          </cell>
          <cell r="N504" t="str">
            <v>New</v>
          </cell>
          <cell r="P504" t="str">
            <v>Completed</v>
          </cell>
          <cell r="T504" t="str">
            <v>NON-NPO</v>
          </cell>
          <cell r="AF504">
            <v>100000</v>
          </cell>
          <cell r="AX504">
            <v>4</v>
          </cell>
          <cell r="BV504" t="str">
            <v>18300 Shelter Haven Ct.</v>
          </cell>
          <cell r="EI504">
            <v>42467</v>
          </cell>
          <cell r="EK504" t="str">
            <v>X</v>
          </cell>
        </row>
        <row r="505">
          <cell r="B505" t="str">
            <v>Primary</v>
          </cell>
          <cell r="C505" t="str">
            <v>FNRC-1516-3</v>
          </cell>
          <cell r="D505" t="str">
            <v>LDP</v>
          </cell>
          <cell r="G505" t="str">
            <v>FNRC</v>
          </cell>
          <cell r="J505" t="str">
            <v>SDC</v>
          </cell>
          <cell r="L505" t="str">
            <v>Licensed Day Program</v>
          </cell>
          <cell r="N505" t="str">
            <v>New</v>
          </cell>
          <cell r="P505" t="str">
            <v>Completed</v>
          </cell>
          <cell r="T505" t="str">
            <v>NON-NPO</v>
          </cell>
          <cell r="AF505">
            <v>80000</v>
          </cell>
          <cell r="BV505" t="str">
            <v xml:space="preserve">966 Maraglia St. </v>
          </cell>
          <cell r="EI505">
            <v>42429</v>
          </cell>
          <cell r="EK505" t="str">
            <v>X</v>
          </cell>
          <cell r="EM505" t="str">
            <v>X</v>
          </cell>
          <cell r="EQ505" t="str">
            <v>X</v>
          </cell>
          <cell r="EY505" t="str">
            <v>X</v>
          </cell>
          <cell r="JB505" t="str">
            <v>Yes</v>
          </cell>
        </row>
        <row r="506">
          <cell r="B506" t="str">
            <v>Primary</v>
          </cell>
          <cell r="C506" t="str">
            <v>FNRC-1516-4</v>
          </cell>
          <cell r="D506" t="str">
            <v>TD</v>
          </cell>
          <cell r="G506" t="str">
            <v>FNRC</v>
          </cell>
          <cell r="J506" t="str">
            <v>SDC</v>
          </cell>
          <cell r="L506" t="str">
            <v>Training</v>
          </cell>
          <cell r="N506" t="str">
            <v>New</v>
          </cell>
          <cell r="P506" t="str">
            <v>Completed</v>
          </cell>
          <cell r="T506" t="str">
            <v>NON-NPO</v>
          </cell>
          <cell r="AF506">
            <v>100000</v>
          </cell>
          <cell r="EI506">
            <v>42501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FNRC-1516-5</v>
          </cell>
          <cell r="D507" t="str">
            <v>TD</v>
          </cell>
          <cell r="G507" t="str">
            <v>FNRC</v>
          </cell>
          <cell r="J507" t="str">
            <v>SDC</v>
          </cell>
          <cell r="L507" t="str">
            <v>Training</v>
          </cell>
          <cell r="N507" t="str">
            <v>New</v>
          </cell>
          <cell r="P507" t="str">
            <v>Completed</v>
          </cell>
          <cell r="T507" t="str">
            <v>NON-NPO</v>
          </cell>
          <cell r="AF507">
            <v>50000</v>
          </cell>
          <cell r="EI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FNRC-1516-6</v>
          </cell>
          <cell r="D508" t="str">
            <v>SS</v>
          </cell>
          <cell r="G508" t="str">
            <v>FNRC</v>
          </cell>
          <cell r="J508" t="str">
            <v>None</v>
          </cell>
          <cell r="L508" t="str">
            <v>Psychiatric Treatment</v>
          </cell>
          <cell r="N508" t="str">
            <v>New</v>
          </cell>
          <cell r="P508" t="str">
            <v>Discontinued</v>
          </cell>
          <cell r="T508" t="str">
            <v>NON-NPO</v>
          </cell>
          <cell r="AX508">
            <v>0</v>
          </cell>
          <cell r="JB508">
            <v>0</v>
          </cell>
        </row>
        <row r="509">
          <cell r="B509" t="str">
            <v>Primary</v>
          </cell>
          <cell r="C509" t="str">
            <v>FNRC-1516-7</v>
          </cell>
          <cell r="D509" t="str">
            <v>RD</v>
          </cell>
          <cell r="G509" t="str">
            <v>FNRC</v>
          </cell>
          <cell r="J509" t="str">
            <v>SDC</v>
          </cell>
          <cell r="L509" t="str">
            <v>Residential (SLS)</v>
          </cell>
          <cell r="N509" t="str">
            <v>New</v>
          </cell>
          <cell r="P509" t="str">
            <v>Completed</v>
          </cell>
          <cell r="T509" t="str">
            <v>NON-NPO</v>
          </cell>
          <cell r="AF509">
            <v>60000</v>
          </cell>
          <cell r="AX509">
            <v>1</v>
          </cell>
          <cell r="EI509">
            <v>42402</v>
          </cell>
          <cell r="EK509" t="str">
            <v>X</v>
          </cell>
          <cell r="EM509" t="str">
            <v>X</v>
          </cell>
          <cell r="EQ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FNRC-1516-8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(ARFPSHN-5bed)</v>
          </cell>
          <cell r="N510" t="str">
            <v>New</v>
          </cell>
          <cell r="P510" t="str">
            <v>In Progress</v>
          </cell>
          <cell r="T510" t="str">
            <v>NPO</v>
          </cell>
          <cell r="AF510">
            <v>1043670</v>
          </cell>
          <cell r="AX510">
            <v>5</v>
          </cell>
          <cell r="BV510" t="str">
            <v>20785 Old Alturas Road</v>
          </cell>
          <cell r="EI510">
            <v>42467</v>
          </cell>
          <cell r="EK510">
            <v>42675</v>
          </cell>
          <cell r="EM510">
            <v>42662</v>
          </cell>
          <cell r="EQ510">
            <v>43252</v>
          </cell>
          <cell r="JB510" t="str">
            <v>Yes</v>
          </cell>
        </row>
        <row r="511">
          <cell r="B511" t="str">
            <v>Primary</v>
          </cell>
          <cell r="C511" t="str">
            <v>FNRC-1516-9</v>
          </cell>
          <cell r="D511" t="str">
            <v>RD</v>
          </cell>
          <cell r="G511" t="str">
            <v>FNRC</v>
          </cell>
          <cell r="J511" t="str">
            <v>SDC</v>
          </cell>
          <cell r="L511" t="str">
            <v>Residential (SRF-4bed)</v>
          </cell>
          <cell r="N511" t="str">
            <v>New</v>
          </cell>
          <cell r="P511" t="str">
            <v>In Progress</v>
          </cell>
          <cell r="T511" t="str">
            <v>NPO</v>
          </cell>
          <cell r="AF511">
            <v>325000</v>
          </cell>
          <cell r="AX511">
            <v>4</v>
          </cell>
          <cell r="BV511" t="str">
            <v>18850 Oak Creek Court</v>
          </cell>
          <cell r="EI511">
            <v>42544</v>
          </cell>
          <cell r="EK511">
            <v>42871</v>
          </cell>
          <cell r="EM511">
            <v>42871</v>
          </cell>
          <cell r="EQ511">
            <v>43131</v>
          </cell>
          <cell r="JB511" t="str">
            <v>Yes</v>
          </cell>
        </row>
        <row r="512">
          <cell r="B512" t="str">
            <v>Primary</v>
          </cell>
          <cell r="C512" t="str">
            <v>FNRC-1516-10</v>
          </cell>
          <cell r="D512" t="str">
            <v>DP</v>
          </cell>
          <cell r="G512" t="str">
            <v>FNRC</v>
          </cell>
          <cell r="J512" t="str">
            <v>SDC</v>
          </cell>
          <cell r="L512" t="str">
            <v>Day Program</v>
          </cell>
          <cell r="N512" t="str">
            <v>New</v>
          </cell>
          <cell r="P512" t="str">
            <v>Completed</v>
          </cell>
          <cell r="T512" t="str">
            <v>NON-NPO</v>
          </cell>
          <cell r="AF512">
            <v>175000</v>
          </cell>
          <cell r="EI512">
            <v>42521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FNRC-1516-11</v>
          </cell>
          <cell r="D513" t="str">
            <v>SS</v>
          </cell>
          <cell r="E513" t="str">
            <v>X286</v>
          </cell>
          <cell r="G513" t="str">
            <v>FNRC</v>
          </cell>
          <cell r="J513" t="str">
            <v>SDC</v>
          </cell>
          <cell r="L513" t="str">
            <v>Health Services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200000</v>
          </cell>
          <cell r="EI513">
            <v>42342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FNRC-1516-12</v>
          </cell>
          <cell r="D514" t="str">
            <v>TS</v>
          </cell>
          <cell r="G514" t="str">
            <v>FNRC</v>
          </cell>
          <cell r="J514" t="str">
            <v>SDC</v>
          </cell>
          <cell r="L514" t="str">
            <v>Transportation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250000</v>
          </cell>
          <cell r="EI514">
            <v>42486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FNRC-1516-13</v>
          </cell>
          <cell r="D515" t="str">
            <v>SS</v>
          </cell>
          <cell r="G515" t="str">
            <v>FNRC</v>
          </cell>
          <cell r="J515" t="str">
            <v>SDC</v>
          </cell>
          <cell r="L515" t="str">
            <v>Dental Services</v>
          </cell>
          <cell r="N515" t="str">
            <v>New</v>
          </cell>
          <cell r="P515" t="str">
            <v>In Progress</v>
          </cell>
          <cell r="T515" t="str">
            <v>NON-NPO</v>
          </cell>
          <cell r="AF515">
            <v>39500</v>
          </cell>
          <cell r="EI515" t="str">
            <v>X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FNRC-1516-14</v>
          </cell>
          <cell r="D516" t="str">
            <v>LDP</v>
          </cell>
          <cell r="G516" t="str">
            <v>FNRC</v>
          </cell>
          <cell r="J516" t="str">
            <v>SDC</v>
          </cell>
          <cell r="L516" t="str">
            <v>Licensed Day Program</v>
          </cell>
          <cell r="N516" t="str">
            <v>New</v>
          </cell>
          <cell r="P516" t="str">
            <v>In Progress</v>
          </cell>
          <cell r="T516" t="str">
            <v>NON-NPO</v>
          </cell>
          <cell r="AF516">
            <v>75000</v>
          </cell>
          <cell r="BV516" t="str">
            <v>3880 Morrow Lane</v>
          </cell>
          <cell r="EI516">
            <v>42495</v>
          </cell>
          <cell r="EK516" t="str">
            <v>X</v>
          </cell>
          <cell r="EQ516" t="str">
            <v>X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FNRC-1516-15</v>
          </cell>
          <cell r="D517" t="str">
            <v>SS</v>
          </cell>
          <cell r="G517" t="str">
            <v>FNRC</v>
          </cell>
          <cell r="J517" t="str">
            <v>SDC</v>
          </cell>
          <cell r="L517" t="str">
            <v>Behavioral Services</v>
          </cell>
          <cell r="N517" t="str">
            <v>New</v>
          </cell>
          <cell r="P517" t="str">
            <v>In Progress</v>
          </cell>
          <cell r="T517" t="str">
            <v>NON-NPO</v>
          </cell>
          <cell r="AF517">
            <v>40000</v>
          </cell>
        </row>
        <row r="518">
          <cell r="B518" t="str">
            <v>Primary</v>
          </cell>
          <cell r="C518" t="str">
            <v>FNRC-1516-16</v>
          </cell>
          <cell r="D518" t="str">
            <v>SS</v>
          </cell>
          <cell r="G518" t="str">
            <v>FNRC</v>
          </cell>
          <cell r="J518" t="str">
            <v>SDC</v>
          </cell>
          <cell r="L518" t="str">
            <v>Medical Consultation</v>
          </cell>
          <cell r="N518" t="str">
            <v>New</v>
          </cell>
          <cell r="P518" t="str">
            <v>In Progress</v>
          </cell>
          <cell r="T518" t="str">
            <v>NON-NPO</v>
          </cell>
          <cell r="AF518">
            <v>40000</v>
          </cell>
        </row>
        <row r="519">
          <cell r="B519" t="str">
            <v>Primary</v>
          </cell>
          <cell r="C519" t="str">
            <v>FNRC-1617-1</v>
          </cell>
          <cell r="D519" t="str">
            <v>RD</v>
          </cell>
          <cell r="G519" t="str">
            <v>FNRC</v>
          </cell>
          <cell r="J519" t="str">
            <v>None</v>
          </cell>
          <cell r="L519" t="str">
            <v>Residential (SRF-4bed)</v>
          </cell>
          <cell r="N519" t="str">
            <v>New</v>
          </cell>
          <cell r="P519" t="str">
            <v>In Progress</v>
          </cell>
          <cell r="T519" t="str">
            <v>NON-NPO</v>
          </cell>
          <cell r="AF519">
            <v>150000</v>
          </cell>
          <cell r="AX519">
            <v>4</v>
          </cell>
          <cell r="EI519">
            <v>42755</v>
          </cell>
        </row>
        <row r="520">
          <cell r="B520" t="str">
            <v>Primary</v>
          </cell>
          <cell r="C520" t="str">
            <v>FNRC-1617-2</v>
          </cell>
          <cell r="D520" t="str">
            <v>TD</v>
          </cell>
          <cell r="G520" t="str">
            <v>FNRC</v>
          </cell>
          <cell r="J520" t="str">
            <v>SDC</v>
          </cell>
          <cell r="L520" t="str">
            <v>Training</v>
          </cell>
          <cell r="N520" t="str">
            <v>New</v>
          </cell>
          <cell r="P520" t="str">
            <v>In Progress</v>
          </cell>
          <cell r="T520" t="str">
            <v>NON-NPO</v>
          </cell>
          <cell r="AF520">
            <v>40000</v>
          </cell>
          <cell r="EI520" t="str">
            <v>X</v>
          </cell>
          <cell r="EY520" t="str">
            <v>X</v>
          </cell>
          <cell r="JB520" t="str">
            <v>Yes</v>
          </cell>
        </row>
        <row r="521">
          <cell r="B521" t="str">
            <v>Primary</v>
          </cell>
          <cell r="C521" t="str">
            <v>FNRC-1617-3</v>
          </cell>
          <cell r="D521" t="str">
            <v>SS</v>
          </cell>
          <cell r="G521" t="str">
            <v>FNRC</v>
          </cell>
          <cell r="J521" t="str">
            <v>SDC</v>
          </cell>
          <cell r="L521" t="str">
            <v>Psychiatric Treatment</v>
          </cell>
          <cell r="N521" t="str">
            <v>New</v>
          </cell>
          <cell r="P521" t="str">
            <v>Completed</v>
          </cell>
          <cell r="T521" t="str">
            <v>NON-NPO</v>
          </cell>
          <cell r="AF521">
            <v>200000</v>
          </cell>
          <cell r="EI521">
            <v>42919</v>
          </cell>
          <cell r="EY521" t="str">
            <v>X</v>
          </cell>
          <cell r="JB521" t="str">
            <v>Yes</v>
          </cell>
        </row>
        <row r="522">
          <cell r="B522" t="str">
            <v>Secondary</v>
          </cell>
          <cell r="C522" t="str">
            <v>FNRC-1617-4</v>
          </cell>
          <cell r="D522" t="str">
            <v>SS</v>
          </cell>
          <cell r="E522" t="str">
            <v>X286</v>
          </cell>
          <cell r="G522" t="str">
            <v>FNRC</v>
          </cell>
          <cell r="J522" t="str">
            <v>None</v>
          </cell>
          <cell r="L522" t="str">
            <v>Health Services</v>
          </cell>
          <cell r="N522" t="str">
            <v>Continued</v>
          </cell>
          <cell r="P522" t="str">
            <v>In Progress</v>
          </cell>
          <cell r="T522" t="str">
            <v>NON-NPO</v>
          </cell>
          <cell r="AF522">
            <v>250000</v>
          </cell>
        </row>
        <row r="523">
          <cell r="B523" t="str">
            <v>Primary</v>
          </cell>
          <cell r="C523" t="str">
            <v>FNRC-1617-5</v>
          </cell>
          <cell r="D523" t="str">
            <v>SS</v>
          </cell>
          <cell r="G523" t="str">
            <v>FNRC</v>
          </cell>
          <cell r="J523" t="str">
            <v>SDC</v>
          </cell>
          <cell r="L523" t="str">
            <v>Medical Consultation</v>
          </cell>
          <cell r="N523" t="str">
            <v>New</v>
          </cell>
          <cell r="P523" t="str">
            <v>In Progress</v>
          </cell>
          <cell r="T523" t="str">
            <v>NON-NPO</v>
          </cell>
          <cell r="AF523">
            <v>100000</v>
          </cell>
          <cell r="EI523">
            <v>42831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FNRC-1617-6</v>
          </cell>
          <cell r="D524" t="str">
            <v>RD</v>
          </cell>
          <cell r="G524" t="str">
            <v>FNRC</v>
          </cell>
          <cell r="J524" t="str">
            <v>SDC</v>
          </cell>
          <cell r="L524" t="str">
            <v>Residential (ARFPSHN-5bed)</v>
          </cell>
          <cell r="N524" t="str">
            <v>New</v>
          </cell>
          <cell r="P524" t="str">
            <v>In Progress</v>
          </cell>
          <cell r="T524" t="str">
            <v>NPO</v>
          </cell>
          <cell r="AF524">
            <v>750000</v>
          </cell>
          <cell r="AX524">
            <v>5</v>
          </cell>
          <cell r="BV524" t="str">
            <v>4220 Vista Oaks Court</v>
          </cell>
          <cell r="EI524">
            <v>42625</v>
          </cell>
          <cell r="EK524">
            <v>42814</v>
          </cell>
          <cell r="EM524">
            <v>42816</v>
          </cell>
          <cell r="JB524" t="str">
            <v>Yes</v>
          </cell>
        </row>
        <row r="525">
          <cell r="B525" t="str">
            <v>Primary</v>
          </cell>
          <cell r="C525" t="str">
            <v>FNRC-1617-7</v>
          </cell>
          <cell r="D525" t="str">
            <v>RD</v>
          </cell>
          <cell r="G525" t="str">
            <v>FNRC</v>
          </cell>
          <cell r="J525" t="str">
            <v>None</v>
          </cell>
          <cell r="L525" t="str">
            <v>Residential (ARFPSHN-5bed)</v>
          </cell>
          <cell r="N525" t="str">
            <v>New</v>
          </cell>
          <cell r="P525" t="str">
            <v>Discontinued</v>
          </cell>
          <cell r="T525" t="str">
            <v>NPO</v>
          </cell>
          <cell r="AX525">
            <v>5</v>
          </cell>
          <cell r="EI525">
            <v>42625</v>
          </cell>
        </row>
        <row r="526">
          <cell r="B526" t="str">
            <v>Primary</v>
          </cell>
          <cell r="C526" t="str">
            <v>FNRC-1718-1</v>
          </cell>
          <cell r="D526" t="str">
            <v>RD</v>
          </cell>
          <cell r="G526" t="str">
            <v>FNRC</v>
          </cell>
          <cell r="J526" t="str">
            <v>Regular</v>
          </cell>
          <cell r="L526" t="str">
            <v>Residential (SRF-4bed)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X526">
            <v>4</v>
          </cell>
        </row>
        <row r="527">
          <cell r="B527" t="str">
            <v>Primary</v>
          </cell>
          <cell r="C527" t="str">
            <v>FNRC-1718-1</v>
          </cell>
          <cell r="D527" t="str">
            <v>RD</v>
          </cell>
          <cell r="G527" t="str">
            <v>FNRC</v>
          </cell>
          <cell r="J527" t="str">
            <v>Regular</v>
          </cell>
          <cell r="L527" t="str">
            <v>Community Crisis Home (CCH)</v>
          </cell>
          <cell r="N527" t="str">
            <v>New</v>
          </cell>
          <cell r="P527" t="str">
            <v>In Progress</v>
          </cell>
          <cell r="AX527">
            <v>4</v>
          </cell>
        </row>
        <row r="528">
          <cell r="B528" t="str">
            <v>Primary</v>
          </cell>
          <cell r="C528" t="str">
            <v>FNRC-1718-2</v>
          </cell>
          <cell r="D528" t="str">
            <v>SS</v>
          </cell>
          <cell r="G528" t="str">
            <v>FNRC</v>
          </cell>
          <cell r="J528" t="str">
            <v>Regular</v>
          </cell>
          <cell r="L528" t="str">
            <v>Crisis Support Services</v>
          </cell>
          <cell r="N528" t="str">
            <v>New</v>
          </cell>
          <cell r="P528" t="str">
            <v>In Progress</v>
          </cell>
          <cell r="T528" t="str">
            <v>NON-NPO</v>
          </cell>
        </row>
        <row r="529">
          <cell r="B529" t="str">
            <v>Primary</v>
          </cell>
          <cell r="C529" t="str">
            <v>GGRC-0506-1</v>
          </cell>
          <cell r="D529" t="str">
            <v>RD</v>
          </cell>
          <cell r="G529" t="str">
            <v>GGRC</v>
          </cell>
          <cell r="J529" t="str">
            <v>None</v>
          </cell>
          <cell r="L529" t="str">
            <v>Residential (ICF-DDN)</v>
          </cell>
          <cell r="N529" t="str">
            <v>New</v>
          </cell>
          <cell r="P529" t="str">
            <v>Completed</v>
          </cell>
          <cell r="T529" t="str">
            <v>NON-NPO</v>
          </cell>
          <cell r="AF529">
            <v>65000</v>
          </cell>
          <cell r="AX529">
            <v>6</v>
          </cell>
          <cell r="JB529">
            <v>0</v>
          </cell>
        </row>
        <row r="530">
          <cell r="B530" t="str">
            <v>Primary</v>
          </cell>
          <cell r="C530" t="str">
            <v>GGRC-0506-2</v>
          </cell>
          <cell r="D530" t="str">
            <v>RD</v>
          </cell>
          <cell r="G530" t="str">
            <v>GGRC</v>
          </cell>
          <cell r="J530" t="str">
            <v>None</v>
          </cell>
          <cell r="L530" t="str">
            <v>Residential (ICF-DDN)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65000</v>
          </cell>
          <cell r="AX530">
            <v>6</v>
          </cell>
          <cell r="JB530">
            <v>0</v>
          </cell>
        </row>
        <row r="531">
          <cell r="B531" t="str">
            <v>Primary</v>
          </cell>
          <cell r="C531" t="str">
            <v>GGRC-0506-3</v>
          </cell>
          <cell r="D531" t="str">
            <v>RD</v>
          </cell>
          <cell r="E531" t="str">
            <v>X030</v>
          </cell>
          <cell r="G531" t="str">
            <v>GGRC</v>
          </cell>
          <cell r="J531" t="str">
            <v>None</v>
          </cell>
          <cell r="L531" t="str">
            <v>Residential (SRF-3bed)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100000</v>
          </cell>
          <cell r="AX531">
            <v>3</v>
          </cell>
          <cell r="JB531">
            <v>0</v>
          </cell>
        </row>
        <row r="532">
          <cell r="B532" t="str">
            <v>Primary</v>
          </cell>
          <cell r="C532" t="str">
            <v>GGRC-0506-4</v>
          </cell>
          <cell r="D532" t="str">
            <v>RD</v>
          </cell>
          <cell r="E532" t="str">
            <v>X031</v>
          </cell>
          <cell r="G532" t="str">
            <v>GGRC</v>
          </cell>
          <cell r="J532" t="str">
            <v>None</v>
          </cell>
          <cell r="L532" t="str">
            <v>Residential (SRF-3bed)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100000</v>
          </cell>
          <cell r="AX532">
            <v>3</v>
          </cell>
          <cell r="BV532" t="str">
            <v>1706 Borden Ave</v>
          </cell>
          <cell r="EM532">
            <v>40051</v>
          </cell>
          <cell r="EQ532">
            <v>40469</v>
          </cell>
          <cell r="JB532">
            <v>0</v>
          </cell>
        </row>
        <row r="533">
          <cell r="B533" t="str">
            <v>Primary</v>
          </cell>
          <cell r="C533" t="str">
            <v>GGRC-0506-5</v>
          </cell>
          <cell r="D533" t="str">
            <v>RD</v>
          </cell>
          <cell r="E533" t="str">
            <v>X033</v>
          </cell>
          <cell r="G533" t="str">
            <v>GGRC</v>
          </cell>
          <cell r="J533" t="str">
            <v>None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100000</v>
          </cell>
          <cell r="AX533">
            <v>3</v>
          </cell>
          <cell r="JB533">
            <v>0</v>
          </cell>
        </row>
        <row r="534">
          <cell r="B534" t="str">
            <v>Primary</v>
          </cell>
          <cell r="C534" t="str">
            <v>GGRC-0506-6</v>
          </cell>
          <cell r="D534" t="str">
            <v>RD</v>
          </cell>
          <cell r="G534" t="str">
            <v>GGRC</v>
          </cell>
          <cell r="J534" t="str">
            <v>None</v>
          </cell>
          <cell r="L534" t="str">
            <v>Residential (SLS)</v>
          </cell>
          <cell r="N534" t="str">
            <v>New</v>
          </cell>
          <cell r="P534" t="str">
            <v>Completed</v>
          </cell>
          <cell r="T534" t="str">
            <v>NON-NPO</v>
          </cell>
          <cell r="AF534">
            <v>15000</v>
          </cell>
          <cell r="AX534">
            <v>1</v>
          </cell>
          <cell r="JB534">
            <v>0</v>
          </cell>
        </row>
        <row r="535">
          <cell r="B535" t="str">
            <v>Primary</v>
          </cell>
          <cell r="C535" t="str">
            <v>GGRC-0506-7</v>
          </cell>
          <cell r="D535" t="str">
            <v>RD</v>
          </cell>
          <cell r="E535" t="str">
            <v>X034</v>
          </cell>
          <cell r="G535" t="str">
            <v>GGRC</v>
          </cell>
          <cell r="J535" t="str">
            <v>None</v>
          </cell>
          <cell r="L535" t="str">
            <v>Crisis Services Residential (CSR)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190000</v>
          </cell>
          <cell r="AX535">
            <v>5</v>
          </cell>
          <cell r="JB535">
            <v>0</v>
          </cell>
        </row>
        <row r="536">
          <cell r="B536" t="str">
            <v>Primary</v>
          </cell>
          <cell r="C536" t="str">
            <v>GGRC-0506-8</v>
          </cell>
          <cell r="D536" t="str">
            <v>NP</v>
          </cell>
          <cell r="G536" t="str">
            <v>GGRC</v>
          </cell>
          <cell r="J536" t="str">
            <v>None</v>
          </cell>
          <cell r="L536" t="str">
            <v>NPO Administrative Support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75000</v>
          </cell>
          <cell r="AX536">
            <v>0</v>
          </cell>
          <cell r="JB536">
            <v>0</v>
          </cell>
        </row>
        <row r="537">
          <cell r="B537" t="str">
            <v>Primary</v>
          </cell>
          <cell r="C537" t="str">
            <v>GGRC-0506-9</v>
          </cell>
          <cell r="D537" t="str">
            <v>RD</v>
          </cell>
          <cell r="G537" t="str">
            <v>GGRC</v>
          </cell>
          <cell r="J537" t="str">
            <v>None</v>
          </cell>
          <cell r="L537" t="str">
            <v>Residential (SRF-4bed)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100000</v>
          </cell>
          <cell r="AX537">
            <v>4</v>
          </cell>
          <cell r="JB537">
            <v>0</v>
          </cell>
        </row>
        <row r="538">
          <cell r="B538" t="str">
            <v>Primary</v>
          </cell>
          <cell r="C538" t="str">
            <v>GGRC-0607-1</v>
          </cell>
          <cell r="D538" t="str">
            <v>RD</v>
          </cell>
          <cell r="E538" t="str">
            <v>X035</v>
          </cell>
          <cell r="G538" t="str">
            <v>GGRC</v>
          </cell>
          <cell r="J538" t="str">
            <v>None</v>
          </cell>
          <cell r="L538" t="str">
            <v>Residential (SRF-4bed)</v>
          </cell>
          <cell r="N538" t="str">
            <v>New</v>
          </cell>
          <cell r="P538" t="str">
            <v>Completed</v>
          </cell>
          <cell r="T538" t="str">
            <v>NON-NPO</v>
          </cell>
          <cell r="AF538">
            <v>100000</v>
          </cell>
          <cell r="AX538">
            <v>4</v>
          </cell>
          <cell r="JB538">
            <v>0</v>
          </cell>
        </row>
        <row r="539">
          <cell r="B539" t="str">
            <v>Primary</v>
          </cell>
          <cell r="C539" t="str">
            <v>GGRC-0607-2</v>
          </cell>
          <cell r="D539" t="str">
            <v>RD</v>
          </cell>
          <cell r="G539" t="str">
            <v>GGRC</v>
          </cell>
          <cell r="J539" t="str">
            <v>None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F539">
            <v>100000</v>
          </cell>
          <cell r="AX539">
            <v>4</v>
          </cell>
          <cell r="JB539">
            <v>0</v>
          </cell>
        </row>
        <row r="540">
          <cell r="B540" t="str">
            <v>Primary</v>
          </cell>
          <cell r="C540" t="str">
            <v>GGRC-0607-3</v>
          </cell>
          <cell r="D540" t="str">
            <v>RD</v>
          </cell>
          <cell r="G540" t="str">
            <v>GGRC</v>
          </cell>
          <cell r="J540" t="str">
            <v>None</v>
          </cell>
          <cell r="L540" t="str">
            <v>Residential (ICF-DDN)</v>
          </cell>
          <cell r="N540" t="str">
            <v>New</v>
          </cell>
          <cell r="P540" t="str">
            <v>Completed</v>
          </cell>
          <cell r="T540" t="str">
            <v>NON-NPO</v>
          </cell>
          <cell r="AF540">
            <v>150000</v>
          </cell>
          <cell r="AX540">
            <v>6</v>
          </cell>
          <cell r="JB540">
            <v>0</v>
          </cell>
        </row>
        <row r="541">
          <cell r="B541" t="str">
            <v>Primary</v>
          </cell>
          <cell r="C541" t="str">
            <v>GGRC-0607-4</v>
          </cell>
          <cell r="D541" t="str">
            <v>RD</v>
          </cell>
          <cell r="E541" t="str">
            <v>X036</v>
          </cell>
          <cell r="G541" t="str">
            <v>GGRC</v>
          </cell>
          <cell r="J541" t="str">
            <v>None</v>
          </cell>
          <cell r="L541" t="str">
            <v>Residential (SRF-3bed)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100000</v>
          </cell>
          <cell r="AX541">
            <v>3</v>
          </cell>
          <cell r="JB541">
            <v>0</v>
          </cell>
        </row>
        <row r="542">
          <cell r="B542" t="str">
            <v>Primary</v>
          </cell>
          <cell r="C542" t="str">
            <v>GGRC-0607-5</v>
          </cell>
          <cell r="D542" t="str">
            <v>DP</v>
          </cell>
          <cell r="G542" t="str">
            <v>GGRC</v>
          </cell>
          <cell r="J542" t="str">
            <v>None</v>
          </cell>
          <cell r="L542" t="str">
            <v>Day Program</v>
          </cell>
          <cell r="N542" t="str">
            <v>Expanded</v>
          </cell>
          <cell r="P542" t="str">
            <v>Completed</v>
          </cell>
          <cell r="T542" t="str">
            <v>NON-NPO</v>
          </cell>
          <cell r="AF542">
            <v>7000</v>
          </cell>
          <cell r="AX542">
            <v>0</v>
          </cell>
          <cell r="JB542">
            <v>0</v>
          </cell>
        </row>
        <row r="543">
          <cell r="B543" t="str">
            <v>Primary</v>
          </cell>
          <cell r="C543" t="str">
            <v>GGRC-0607-6</v>
          </cell>
          <cell r="D543" t="str">
            <v>RD</v>
          </cell>
          <cell r="G543" t="str">
            <v>GGRC</v>
          </cell>
          <cell r="J543" t="str">
            <v>None</v>
          </cell>
          <cell r="L543" t="str">
            <v>Residential (ICF-DDH)</v>
          </cell>
          <cell r="N543" t="str">
            <v>New</v>
          </cell>
          <cell r="P543" t="str">
            <v>Completed</v>
          </cell>
          <cell r="T543" t="str">
            <v>NON-NPO</v>
          </cell>
          <cell r="AF543">
            <v>12000</v>
          </cell>
          <cell r="AX543">
            <v>6</v>
          </cell>
          <cell r="JB543">
            <v>0</v>
          </cell>
        </row>
        <row r="544">
          <cell r="B544" t="str">
            <v>Primary</v>
          </cell>
          <cell r="C544" t="str">
            <v>GGRC-0607-7</v>
          </cell>
          <cell r="D544" t="str">
            <v>RD</v>
          </cell>
          <cell r="E544" t="str">
            <v>X032</v>
          </cell>
          <cell r="G544" t="str">
            <v>GGRC</v>
          </cell>
          <cell r="J544" t="str">
            <v>None</v>
          </cell>
          <cell r="L544" t="str">
            <v>Residential (ICF-DDN)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50000</v>
          </cell>
          <cell r="AX544">
            <v>6</v>
          </cell>
          <cell r="JB544">
            <v>0</v>
          </cell>
        </row>
        <row r="545">
          <cell r="B545" t="str">
            <v>Primary</v>
          </cell>
          <cell r="C545" t="str">
            <v>GGRC-BAHP-0607-7</v>
          </cell>
          <cell r="D545" t="str">
            <v>RD</v>
          </cell>
          <cell r="G545" t="str">
            <v>GGRC</v>
          </cell>
          <cell r="J545" t="str">
            <v>None</v>
          </cell>
          <cell r="L545" t="str">
            <v>Residential (SRF-3bed)</v>
          </cell>
          <cell r="N545" t="str">
            <v>New</v>
          </cell>
          <cell r="P545" t="str">
            <v>Completed</v>
          </cell>
          <cell r="T545" t="str">
            <v>NPO</v>
          </cell>
          <cell r="AF545">
            <v>1223473</v>
          </cell>
          <cell r="AX545">
            <v>3</v>
          </cell>
          <cell r="BV545" t="str">
            <v>227 Prague St</v>
          </cell>
          <cell r="EI545" t="str">
            <v>X</v>
          </cell>
          <cell r="EK545" t="str">
            <v>X</v>
          </cell>
          <cell r="EM545">
            <v>38908</v>
          </cell>
          <cell r="EQ545" t="str">
            <v>X</v>
          </cell>
          <cell r="EY545" t="str">
            <v>X</v>
          </cell>
          <cell r="JB545">
            <v>0</v>
          </cell>
        </row>
        <row r="546">
          <cell r="B546" t="str">
            <v>Secondary</v>
          </cell>
          <cell r="C546" t="str">
            <v>GGRC-0607-8</v>
          </cell>
          <cell r="D546" t="str">
            <v>RD</v>
          </cell>
          <cell r="E546" t="str">
            <v>X032</v>
          </cell>
          <cell r="G546" t="str">
            <v>GGRC</v>
          </cell>
          <cell r="J546" t="str">
            <v>None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F546">
            <v>16000</v>
          </cell>
          <cell r="AX546">
            <v>0</v>
          </cell>
          <cell r="JB546">
            <v>0</v>
          </cell>
        </row>
        <row r="547">
          <cell r="B547" t="str">
            <v>Primary</v>
          </cell>
          <cell r="C547" t="str">
            <v>GGRC-BAHP-0607-8</v>
          </cell>
          <cell r="D547" t="str">
            <v>RD</v>
          </cell>
          <cell r="G547" t="str">
            <v>GGRC</v>
          </cell>
          <cell r="J547" t="str">
            <v>None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F547">
            <v>1223473</v>
          </cell>
          <cell r="AX547">
            <v>3</v>
          </cell>
          <cell r="BV547" t="str">
            <v>1720 Pierce St</v>
          </cell>
          <cell r="EM547">
            <v>38947</v>
          </cell>
          <cell r="JB547">
            <v>0</v>
          </cell>
        </row>
        <row r="548">
          <cell r="B548" t="str">
            <v>Secondary</v>
          </cell>
          <cell r="C548" t="str">
            <v>GGRC-0607-9</v>
          </cell>
          <cell r="D548" t="str">
            <v>RD</v>
          </cell>
          <cell r="E548" t="str">
            <v>X030</v>
          </cell>
          <cell r="G548" t="str">
            <v>GGRC</v>
          </cell>
          <cell r="J548" t="str">
            <v>None</v>
          </cell>
          <cell r="L548" t="str">
            <v>Residential (SRF-3bed)</v>
          </cell>
          <cell r="N548" t="str">
            <v>Expanded</v>
          </cell>
          <cell r="P548" t="str">
            <v>Completed</v>
          </cell>
          <cell r="T548" t="str">
            <v>NON-NPO</v>
          </cell>
          <cell r="AF548">
            <v>10000</v>
          </cell>
          <cell r="AX548">
            <v>0</v>
          </cell>
          <cell r="JB548">
            <v>0</v>
          </cell>
        </row>
        <row r="549">
          <cell r="B549" t="str">
            <v>Secondary</v>
          </cell>
          <cell r="C549" t="str">
            <v>GGRC-0607-10</v>
          </cell>
          <cell r="D549" t="str">
            <v>RD</v>
          </cell>
          <cell r="E549" t="str">
            <v>X031</v>
          </cell>
          <cell r="G549" t="str">
            <v>GGRC</v>
          </cell>
          <cell r="J549" t="str">
            <v>None</v>
          </cell>
          <cell r="L549" t="str">
            <v>Residential (SRF-3bed)</v>
          </cell>
          <cell r="N549" t="str">
            <v>Expanded</v>
          </cell>
          <cell r="P549" t="str">
            <v>Completed</v>
          </cell>
          <cell r="T549" t="str">
            <v>NON-NPO</v>
          </cell>
          <cell r="AF549">
            <v>20000</v>
          </cell>
          <cell r="AX549">
            <v>0</v>
          </cell>
          <cell r="JB549">
            <v>0</v>
          </cell>
        </row>
        <row r="550">
          <cell r="B550" t="str">
            <v>Primary</v>
          </cell>
          <cell r="C550" t="str">
            <v>GGRC-0607-11</v>
          </cell>
          <cell r="D550" t="str">
            <v>RD</v>
          </cell>
          <cell r="G550" t="str">
            <v>GGRC</v>
          </cell>
          <cell r="J550" t="str">
            <v>None</v>
          </cell>
          <cell r="L550" t="str">
            <v>Residential (SLS)</v>
          </cell>
          <cell r="N550" t="str">
            <v>New</v>
          </cell>
          <cell r="P550" t="str">
            <v>Completed</v>
          </cell>
          <cell r="T550" t="str">
            <v>NON-NPO</v>
          </cell>
          <cell r="AF550">
            <v>65000</v>
          </cell>
          <cell r="AX550">
            <v>4</v>
          </cell>
          <cell r="JB550">
            <v>0</v>
          </cell>
        </row>
        <row r="551">
          <cell r="B551" t="str">
            <v>Primary</v>
          </cell>
          <cell r="C551" t="str">
            <v>GGRC-0607-12</v>
          </cell>
          <cell r="D551" t="str">
            <v>TD</v>
          </cell>
          <cell r="G551" t="str">
            <v>GGRC</v>
          </cell>
          <cell r="J551" t="str">
            <v>None</v>
          </cell>
          <cell r="L551" t="str">
            <v>Training</v>
          </cell>
          <cell r="N551" t="str">
            <v>New</v>
          </cell>
          <cell r="P551" t="str">
            <v>Completed</v>
          </cell>
          <cell r="T551" t="str">
            <v>NON-NPO</v>
          </cell>
          <cell r="AF551">
            <v>50000</v>
          </cell>
          <cell r="AX551">
            <v>0</v>
          </cell>
          <cell r="JB551">
            <v>0</v>
          </cell>
        </row>
        <row r="552">
          <cell r="B552" t="str">
            <v>Primary</v>
          </cell>
          <cell r="C552" t="str">
            <v>GGRC-0607-13</v>
          </cell>
          <cell r="D552" t="str">
            <v>NP</v>
          </cell>
          <cell r="G552" t="str">
            <v>GGRC</v>
          </cell>
          <cell r="J552" t="str">
            <v>None</v>
          </cell>
          <cell r="L552" t="str">
            <v>NPO Administrative Support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100000</v>
          </cell>
          <cell r="AX552">
            <v>0</v>
          </cell>
          <cell r="JB552">
            <v>0</v>
          </cell>
        </row>
        <row r="553">
          <cell r="B553" t="str">
            <v>Primary</v>
          </cell>
          <cell r="C553" t="str">
            <v>GGRC-BAHP-0607-18</v>
          </cell>
          <cell r="D553" t="str">
            <v>RD</v>
          </cell>
          <cell r="G553" t="str">
            <v>GGRC</v>
          </cell>
          <cell r="J553" t="str">
            <v>None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NPO</v>
          </cell>
          <cell r="AF553">
            <v>1223473</v>
          </cell>
          <cell r="AX553">
            <v>3</v>
          </cell>
          <cell r="BV553" t="str">
            <v>1112 Sunnyside Dr</v>
          </cell>
          <cell r="EI553" t="str">
            <v>X</v>
          </cell>
          <cell r="EK553" t="str">
            <v>X</v>
          </cell>
          <cell r="EM553">
            <v>39002</v>
          </cell>
          <cell r="EQ553" t="str">
            <v>X</v>
          </cell>
          <cell r="EY553" t="str">
            <v>X</v>
          </cell>
          <cell r="JB553">
            <v>0</v>
          </cell>
        </row>
        <row r="554">
          <cell r="B554" t="str">
            <v>Primary</v>
          </cell>
          <cell r="C554" t="str">
            <v>GGRC-BAHP-0607-19</v>
          </cell>
          <cell r="D554" t="str">
            <v>RD</v>
          </cell>
          <cell r="G554" t="str">
            <v>GGRC</v>
          </cell>
          <cell r="J554" t="str">
            <v>None</v>
          </cell>
          <cell r="L554" t="str">
            <v>Residential (ARFPSHN-4bed)</v>
          </cell>
          <cell r="N554" t="str">
            <v>New</v>
          </cell>
          <cell r="P554" t="str">
            <v>Completed</v>
          </cell>
          <cell r="T554" t="str">
            <v>NPO</v>
          </cell>
          <cell r="AF554">
            <v>1610753</v>
          </cell>
          <cell r="AX554">
            <v>4</v>
          </cell>
          <cell r="BV554" t="str">
            <v>680 Edna Way</v>
          </cell>
          <cell r="EI554" t="str">
            <v>X</v>
          </cell>
          <cell r="EK554" t="str">
            <v>X</v>
          </cell>
          <cell r="EM554">
            <v>39027</v>
          </cell>
          <cell r="EQ554" t="str">
            <v>X</v>
          </cell>
          <cell r="EY554" t="str">
            <v>X</v>
          </cell>
          <cell r="JB554">
            <v>0</v>
          </cell>
        </row>
        <row r="555">
          <cell r="B555" t="str">
            <v>Primary</v>
          </cell>
          <cell r="C555" t="str">
            <v>GGRC-BAHP-0607-21</v>
          </cell>
          <cell r="D555" t="str">
            <v>RD</v>
          </cell>
          <cell r="G555" t="str">
            <v>GGRC</v>
          </cell>
          <cell r="J555" t="str">
            <v>None</v>
          </cell>
          <cell r="L555" t="str">
            <v>Residential (ARFPSHN-4bed)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1628795</v>
          </cell>
          <cell r="AX555">
            <v>4</v>
          </cell>
          <cell r="BV555" t="str">
            <v>2830 Medina Dr</v>
          </cell>
          <cell r="EI555" t="str">
            <v>X</v>
          </cell>
          <cell r="EK555" t="str">
            <v>X</v>
          </cell>
          <cell r="EM555">
            <v>39171</v>
          </cell>
          <cell r="EQ555" t="str">
            <v>X</v>
          </cell>
          <cell r="EY555" t="str">
            <v>X</v>
          </cell>
          <cell r="JB555">
            <v>0</v>
          </cell>
        </row>
        <row r="556">
          <cell r="B556" t="str">
            <v>Primary</v>
          </cell>
          <cell r="C556" t="str">
            <v>GGRC-BAHP-0607-25</v>
          </cell>
          <cell r="D556" t="str">
            <v>RD</v>
          </cell>
          <cell r="G556" t="str">
            <v>GGRC</v>
          </cell>
          <cell r="J556" t="str">
            <v>None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1223473</v>
          </cell>
          <cell r="AX556">
            <v>3</v>
          </cell>
          <cell r="BV556" t="str">
            <v>633 Vanessa Dr</v>
          </cell>
          <cell r="EM556">
            <v>39001</v>
          </cell>
          <cell r="JB556">
            <v>0</v>
          </cell>
        </row>
        <row r="557">
          <cell r="B557" t="str">
            <v>Primary</v>
          </cell>
          <cell r="C557" t="str">
            <v>GGRC-BAHP-0607-35</v>
          </cell>
          <cell r="D557" t="str">
            <v>RD</v>
          </cell>
          <cell r="G557" t="str">
            <v>GGRC</v>
          </cell>
          <cell r="J557" t="str">
            <v>None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1223473</v>
          </cell>
          <cell r="AX557">
            <v>3</v>
          </cell>
          <cell r="BV557" t="str">
            <v>740 Palm Ave</v>
          </cell>
          <cell r="EM557">
            <v>39030</v>
          </cell>
          <cell r="JB557">
            <v>0</v>
          </cell>
        </row>
        <row r="558">
          <cell r="B558" t="str">
            <v>Primary</v>
          </cell>
          <cell r="C558" t="str">
            <v>GGRC-BAHP-0607-36</v>
          </cell>
          <cell r="D558" t="str">
            <v>RD</v>
          </cell>
          <cell r="G558" t="str">
            <v>GGRC</v>
          </cell>
          <cell r="J558" t="str">
            <v>None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F558">
            <v>1272880</v>
          </cell>
          <cell r="AX558">
            <v>3</v>
          </cell>
          <cell r="BV558" t="str">
            <v>3508 Martin Dr</v>
          </cell>
          <cell r="EM558">
            <v>39189</v>
          </cell>
          <cell r="JB558">
            <v>0</v>
          </cell>
        </row>
        <row r="559">
          <cell r="B559" t="str">
            <v>Primary</v>
          </cell>
          <cell r="C559" t="str">
            <v>GGRC-BAHP-0607-37</v>
          </cell>
          <cell r="D559" t="str">
            <v>RD</v>
          </cell>
          <cell r="G559" t="str">
            <v>GGRC</v>
          </cell>
          <cell r="J559" t="str">
            <v>None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F559">
            <v>1272880</v>
          </cell>
          <cell r="AX559">
            <v>3</v>
          </cell>
          <cell r="BV559" t="str">
            <v>1219 Sabrina Ct</v>
          </cell>
          <cell r="EM559">
            <v>39247</v>
          </cell>
          <cell r="JB559">
            <v>0</v>
          </cell>
        </row>
        <row r="560">
          <cell r="B560" t="str">
            <v>Secondary</v>
          </cell>
          <cell r="C560" t="str">
            <v>GGRC-0708-1</v>
          </cell>
          <cell r="D560" t="str">
            <v>RD</v>
          </cell>
          <cell r="E560" t="str">
            <v>X033</v>
          </cell>
          <cell r="G560" t="str">
            <v>GGRC</v>
          </cell>
          <cell r="J560" t="str">
            <v>None</v>
          </cell>
          <cell r="L560" t="str">
            <v>Residential (SRF-3bed)</v>
          </cell>
          <cell r="N560" t="str">
            <v>Expanded</v>
          </cell>
          <cell r="P560" t="str">
            <v>Completed</v>
          </cell>
          <cell r="T560" t="str">
            <v>NON-NPO</v>
          </cell>
          <cell r="AF560">
            <v>13000</v>
          </cell>
          <cell r="AX560">
            <v>0</v>
          </cell>
          <cell r="JB560">
            <v>0</v>
          </cell>
        </row>
        <row r="561">
          <cell r="B561" t="str">
            <v>Secondary</v>
          </cell>
          <cell r="C561" t="str">
            <v>GGRC-0708-2</v>
          </cell>
          <cell r="D561" t="str">
            <v>RD</v>
          </cell>
          <cell r="E561" t="str">
            <v>X031</v>
          </cell>
          <cell r="G561" t="str">
            <v>GGRC</v>
          </cell>
          <cell r="J561" t="str">
            <v>None</v>
          </cell>
          <cell r="L561" t="str">
            <v>Residential (SRF-3bed)</v>
          </cell>
          <cell r="N561" t="str">
            <v>Expanded</v>
          </cell>
          <cell r="P561" t="str">
            <v>Completed</v>
          </cell>
          <cell r="T561" t="str">
            <v>NON-NPO</v>
          </cell>
          <cell r="AF561">
            <v>15000</v>
          </cell>
          <cell r="AX561">
            <v>0</v>
          </cell>
          <cell r="JB561">
            <v>0</v>
          </cell>
        </row>
        <row r="562">
          <cell r="B562" t="str">
            <v>Secondary</v>
          </cell>
          <cell r="C562" t="str">
            <v>GGRC-0708-3</v>
          </cell>
          <cell r="D562" t="str">
            <v>RD</v>
          </cell>
          <cell r="E562" t="str">
            <v>X032</v>
          </cell>
          <cell r="G562" t="str">
            <v>GGRC</v>
          </cell>
          <cell r="J562" t="str">
            <v>None</v>
          </cell>
          <cell r="L562" t="str">
            <v>Residential (ICF-DDN)</v>
          </cell>
          <cell r="N562" t="str">
            <v>Continued</v>
          </cell>
          <cell r="P562" t="str">
            <v>Completed</v>
          </cell>
          <cell r="T562" t="str">
            <v>NON-NPO</v>
          </cell>
          <cell r="AF562">
            <v>7000</v>
          </cell>
          <cell r="AX562">
            <v>0</v>
          </cell>
          <cell r="JB562">
            <v>0</v>
          </cell>
        </row>
        <row r="563">
          <cell r="B563" t="str">
            <v>Primary</v>
          </cell>
          <cell r="C563" t="str">
            <v>GGRC-0708-4</v>
          </cell>
          <cell r="D563" t="str">
            <v>RD</v>
          </cell>
          <cell r="G563" t="str">
            <v>GGRC</v>
          </cell>
          <cell r="J563" t="str">
            <v>None</v>
          </cell>
          <cell r="L563" t="str">
            <v>Residential (SRF-4bed)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F563">
            <v>100000</v>
          </cell>
          <cell r="AX563">
            <v>4</v>
          </cell>
          <cell r="JB563">
            <v>0</v>
          </cell>
        </row>
        <row r="564">
          <cell r="B564" t="str">
            <v>Primary</v>
          </cell>
          <cell r="C564" t="str">
            <v>GGRC-0708-5</v>
          </cell>
          <cell r="D564" t="str">
            <v>RD</v>
          </cell>
          <cell r="E564" t="str">
            <v>X037</v>
          </cell>
          <cell r="G564" t="str">
            <v>GGRC</v>
          </cell>
          <cell r="J564" t="str">
            <v>None</v>
          </cell>
          <cell r="L564" t="str">
            <v>Residential (SRF-3bed)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100000</v>
          </cell>
          <cell r="AX564">
            <v>3</v>
          </cell>
          <cell r="EI564" t="str">
            <v>X</v>
          </cell>
          <cell r="EK564" t="str">
            <v>X</v>
          </cell>
          <cell r="EM564" t="str">
            <v>X</v>
          </cell>
          <cell r="EQ564" t="str">
            <v>X</v>
          </cell>
          <cell r="EY564" t="str">
            <v>X</v>
          </cell>
        </row>
        <row r="565">
          <cell r="B565" t="str">
            <v>Primary</v>
          </cell>
          <cell r="C565" t="str">
            <v>GGRC-0708-6</v>
          </cell>
          <cell r="D565" t="str">
            <v>RD</v>
          </cell>
          <cell r="G565" t="str">
            <v>GGRC</v>
          </cell>
          <cell r="J565" t="str">
            <v>None</v>
          </cell>
          <cell r="L565" t="str">
            <v>Residential (SRF-4bed)</v>
          </cell>
          <cell r="N565" t="str">
            <v>New</v>
          </cell>
          <cell r="P565" t="str">
            <v>Discontinued</v>
          </cell>
          <cell r="T565" t="str">
            <v>NON-NPO</v>
          </cell>
          <cell r="AX565">
            <v>4</v>
          </cell>
          <cell r="JB565">
            <v>0</v>
          </cell>
        </row>
        <row r="566">
          <cell r="B566" t="str">
            <v>Primary</v>
          </cell>
          <cell r="C566" t="str">
            <v>GGRC-0708-7</v>
          </cell>
          <cell r="D566" t="str">
            <v>RD</v>
          </cell>
          <cell r="G566" t="str">
            <v>GGRC</v>
          </cell>
          <cell r="J566" t="str">
            <v>None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F566">
            <v>2505</v>
          </cell>
          <cell r="AX566">
            <v>4</v>
          </cell>
          <cell r="JB566">
            <v>0</v>
          </cell>
        </row>
        <row r="567">
          <cell r="B567" t="str">
            <v>Primary</v>
          </cell>
          <cell r="C567" t="str">
            <v>GGRC-0708-8</v>
          </cell>
          <cell r="D567" t="str">
            <v>RD</v>
          </cell>
          <cell r="G567" t="str">
            <v>GGRC</v>
          </cell>
          <cell r="J567" t="str">
            <v>None</v>
          </cell>
          <cell r="L567" t="str">
            <v>Residential (ICF-DDN)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125000</v>
          </cell>
          <cell r="AX567">
            <v>6</v>
          </cell>
          <cell r="JB567">
            <v>0</v>
          </cell>
        </row>
        <row r="568">
          <cell r="B568" t="str">
            <v>Primary</v>
          </cell>
          <cell r="C568" t="str">
            <v>GGRC-0708-9</v>
          </cell>
          <cell r="D568" t="str">
            <v>RD</v>
          </cell>
          <cell r="E568" t="str">
            <v>X038</v>
          </cell>
          <cell r="G568" t="str">
            <v>GGRC</v>
          </cell>
          <cell r="J568" t="str">
            <v>None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100000</v>
          </cell>
          <cell r="AX568">
            <v>4</v>
          </cell>
          <cell r="JB568">
            <v>0</v>
          </cell>
        </row>
        <row r="569">
          <cell r="B569" t="str">
            <v>Primary</v>
          </cell>
          <cell r="C569" t="str">
            <v>GGRC-0708-10</v>
          </cell>
          <cell r="D569" t="str">
            <v>RD</v>
          </cell>
          <cell r="E569" t="str">
            <v>X165</v>
          </cell>
          <cell r="G569" t="str">
            <v>GGRC</v>
          </cell>
          <cell r="J569" t="str">
            <v>None</v>
          </cell>
          <cell r="L569" t="str">
            <v>Residential (SLS)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15000</v>
          </cell>
          <cell r="AX569">
            <v>1</v>
          </cell>
          <cell r="JB569">
            <v>0</v>
          </cell>
        </row>
        <row r="570">
          <cell r="B570" t="str">
            <v>Primary</v>
          </cell>
          <cell r="C570" t="str">
            <v>GGRC-0708-11</v>
          </cell>
          <cell r="D570" t="str">
            <v>SS</v>
          </cell>
          <cell r="G570" t="str">
            <v>GGRC</v>
          </cell>
          <cell r="J570" t="str">
            <v>None</v>
          </cell>
          <cell r="L570" t="str">
            <v>Behavioral Services</v>
          </cell>
          <cell r="N570" t="str">
            <v>New</v>
          </cell>
          <cell r="P570" t="str">
            <v>Completed</v>
          </cell>
          <cell r="T570" t="str">
            <v>NON-NPO</v>
          </cell>
          <cell r="AF570">
            <v>15000</v>
          </cell>
          <cell r="AX570">
            <v>0</v>
          </cell>
          <cell r="JB570">
            <v>0</v>
          </cell>
        </row>
        <row r="571">
          <cell r="B571" t="str">
            <v>Primary</v>
          </cell>
          <cell r="C571" t="str">
            <v>GGRC-0708-12</v>
          </cell>
          <cell r="D571" t="str">
            <v>DP</v>
          </cell>
          <cell r="E571" t="str">
            <v>X039</v>
          </cell>
          <cell r="G571" t="str">
            <v>GGRC</v>
          </cell>
          <cell r="J571" t="str">
            <v>None</v>
          </cell>
          <cell r="L571" t="str">
            <v>Day Program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75000</v>
          </cell>
          <cell r="AX571">
            <v>0</v>
          </cell>
          <cell r="JB571">
            <v>0</v>
          </cell>
        </row>
        <row r="572">
          <cell r="B572" t="str">
            <v>Primary</v>
          </cell>
          <cell r="C572" t="str">
            <v>GGRC-0708-13</v>
          </cell>
          <cell r="D572" t="str">
            <v>SS</v>
          </cell>
          <cell r="G572" t="str">
            <v>GGRC</v>
          </cell>
          <cell r="J572" t="str">
            <v>None</v>
          </cell>
          <cell r="L572" t="str">
            <v>Crisis Support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30000</v>
          </cell>
          <cell r="AX572">
            <v>0</v>
          </cell>
          <cell r="JB572">
            <v>0</v>
          </cell>
        </row>
        <row r="573">
          <cell r="B573" t="str">
            <v>Primary</v>
          </cell>
          <cell r="C573" t="str">
            <v>GGRC-0708-14</v>
          </cell>
          <cell r="D573" t="str">
            <v>NP</v>
          </cell>
          <cell r="E573" t="str">
            <v>X157</v>
          </cell>
          <cell r="G573" t="str">
            <v>GGRC</v>
          </cell>
          <cell r="J573" t="str">
            <v>None</v>
          </cell>
          <cell r="L573" t="str">
            <v>NPO Administrative Support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82000</v>
          </cell>
          <cell r="AX573">
            <v>0</v>
          </cell>
          <cell r="JB573">
            <v>0</v>
          </cell>
        </row>
        <row r="574">
          <cell r="B574" t="str">
            <v>Primary</v>
          </cell>
          <cell r="C574" t="str">
            <v>GGRC-BAHP-0708-34</v>
          </cell>
          <cell r="D574" t="str">
            <v>RD</v>
          </cell>
          <cell r="G574" t="str">
            <v>GGRC</v>
          </cell>
          <cell r="J574" t="str">
            <v>None</v>
          </cell>
          <cell r="L574" t="str">
            <v>Residential (ARFPSHN-5bed)</v>
          </cell>
          <cell r="N574" t="str">
            <v>New</v>
          </cell>
          <cell r="P574" t="str">
            <v>Completed</v>
          </cell>
          <cell r="T574" t="str">
            <v>NPO</v>
          </cell>
          <cell r="AF574">
            <v>1588610</v>
          </cell>
          <cell r="AX574">
            <v>5</v>
          </cell>
          <cell r="BV574" t="str">
            <v>1415 Gordon St</v>
          </cell>
          <cell r="EM574">
            <v>39273</v>
          </cell>
          <cell r="JB574">
            <v>0</v>
          </cell>
        </row>
        <row r="575">
          <cell r="B575" t="str">
            <v>Primary</v>
          </cell>
          <cell r="C575" t="str">
            <v>GGRC-BAHP-0708-51</v>
          </cell>
          <cell r="D575" t="str">
            <v>RD</v>
          </cell>
          <cell r="G575" t="str">
            <v>GGRC</v>
          </cell>
          <cell r="J575" t="str">
            <v>None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F575">
            <v>1272880</v>
          </cell>
          <cell r="AX575">
            <v>3</v>
          </cell>
          <cell r="BV575" t="str">
            <v>445 Sequoia Ave</v>
          </cell>
          <cell r="EM575">
            <v>39317</v>
          </cell>
          <cell r="JB575">
            <v>0</v>
          </cell>
        </row>
        <row r="576">
          <cell r="B576" t="str">
            <v>Primary</v>
          </cell>
          <cell r="C576" t="str">
            <v>GGRC-BAHP-0708-60</v>
          </cell>
          <cell r="D576" t="str">
            <v>RD</v>
          </cell>
          <cell r="G576" t="str">
            <v>GGRC</v>
          </cell>
          <cell r="J576" t="str">
            <v>None</v>
          </cell>
          <cell r="L576" t="str">
            <v>Residential (SRF-3bed)</v>
          </cell>
          <cell r="N576" t="str">
            <v>New</v>
          </cell>
          <cell r="P576" t="str">
            <v>Completed</v>
          </cell>
          <cell r="T576" t="str">
            <v>NPO</v>
          </cell>
          <cell r="AF576">
            <v>1272880</v>
          </cell>
          <cell r="AX576">
            <v>3</v>
          </cell>
          <cell r="BV576" t="str">
            <v>460 Bodega St</v>
          </cell>
          <cell r="EM576">
            <v>39317</v>
          </cell>
          <cell r="JB576">
            <v>0</v>
          </cell>
        </row>
        <row r="577">
          <cell r="B577" t="str">
            <v>Secondary</v>
          </cell>
          <cell r="C577" t="str">
            <v>GGRC-0809-1</v>
          </cell>
          <cell r="D577" t="str">
            <v>DP</v>
          </cell>
          <cell r="E577" t="str">
            <v>X039</v>
          </cell>
          <cell r="G577" t="str">
            <v>GGRC</v>
          </cell>
          <cell r="J577" t="str">
            <v>None</v>
          </cell>
          <cell r="L577" t="str">
            <v>Day Program</v>
          </cell>
          <cell r="N577" t="str">
            <v>Expanded</v>
          </cell>
          <cell r="P577" t="str">
            <v>Completed</v>
          </cell>
          <cell r="T577" t="str">
            <v>NON-NPO</v>
          </cell>
          <cell r="AF577">
            <v>75000</v>
          </cell>
          <cell r="AX577">
            <v>0</v>
          </cell>
          <cell r="JB577">
            <v>0</v>
          </cell>
        </row>
        <row r="578">
          <cell r="B578" t="str">
            <v>Primary</v>
          </cell>
          <cell r="C578" t="str">
            <v>GGRC-0809-2</v>
          </cell>
          <cell r="D578" t="str">
            <v>RD</v>
          </cell>
          <cell r="E578" t="str">
            <v>X040</v>
          </cell>
          <cell r="G578" t="str">
            <v>GGRC</v>
          </cell>
          <cell r="J578" t="str">
            <v>None</v>
          </cell>
          <cell r="L578" t="str">
            <v>Residential (SRF-4bed)</v>
          </cell>
          <cell r="N578" t="str">
            <v>New</v>
          </cell>
          <cell r="P578" t="str">
            <v>Completed</v>
          </cell>
          <cell r="T578" t="str">
            <v>NON-NPO</v>
          </cell>
          <cell r="AF578">
            <v>120000</v>
          </cell>
          <cell r="AX578">
            <v>4</v>
          </cell>
          <cell r="JB578">
            <v>0</v>
          </cell>
        </row>
        <row r="579">
          <cell r="B579" t="str">
            <v>Primary</v>
          </cell>
          <cell r="C579" t="str">
            <v>GGRC-0809-3</v>
          </cell>
          <cell r="D579" t="str">
            <v>RD</v>
          </cell>
          <cell r="G579" t="str">
            <v>GGRC</v>
          </cell>
          <cell r="J579" t="str">
            <v>None</v>
          </cell>
          <cell r="L579" t="str">
            <v>Residential (SRF-6bed)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150000</v>
          </cell>
          <cell r="AX579">
            <v>6</v>
          </cell>
          <cell r="JB579">
            <v>0</v>
          </cell>
        </row>
        <row r="580">
          <cell r="B580" t="str">
            <v>Primary</v>
          </cell>
          <cell r="C580" t="str">
            <v>GGRC-0809-4</v>
          </cell>
          <cell r="D580" t="str">
            <v>RD</v>
          </cell>
          <cell r="G580" t="str">
            <v>GGRC</v>
          </cell>
          <cell r="J580" t="str">
            <v>None</v>
          </cell>
          <cell r="L580" t="str">
            <v>Residential (SRF-4bed)</v>
          </cell>
          <cell r="N580" t="str">
            <v>New</v>
          </cell>
          <cell r="P580" t="str">
            <v>Discontinued</v>
          </cell>
          <cell r="T580" t="str">
            <v>NON-NPO</v>
          </cell>
          <cell r="AX580">
            <v>4</v>
          </cell>
          <cell r="JB580">
            <v>0</v>
          </cell>
        </row>
        <row r="581">
          <cell r="B581" t="str">
            <v>Primary</v>
          </cell>
          <cell r="C581" t="str">
            <v>GGRC-0809-5</v>
          </cell>
          <cell r="D581" t="str">
            <v>RD</v>
          </cell>
          <cell r="E581" t="str">
            <v>X042</v>
          </cell>
          <cell r="G581" t="str">
            <v>GGRC</v>
          </cell>
          <cell r="J581" t="str">
            <v>None</v>
          </cell>
          <cell r="L581" t="str">
            <v>Residential (SRF-4bed)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F581">
            <v>120000</v>
          </cell>
          <cell r="AX581">
            <v>4</v>
          </cell>
          <cell r="JB581">
            <v>0</v>
          </cell>
        </row>
        <row r="582">
          <cell r="B582" t="str">
            <v>Secondary</v>
          </cell>
          <cell r="C582" t="str">
            <v>GGRC-0809-6</v>
          </cell>
          <cell r="D582" t="str">
            <v>RD</v>
          </cell>
          <cell r="E582" t="str">
            <v>X035</v>
          </cell>
          <cell r="G582" t="str">
            <v>GGRC</v>
          </cell>
          <cell r="J582" t="str">
            <v>None</v>
          </cell>
          <cell r="L582" t="str">
            <v>Residential (SRF-4bed)</v>
          </cell>
          <cell r="N582" t="str">
            <v>Continued</v>
          </cell>
          <cell r="P582" t="str">
            <v>Completed</v>
          </cell>
          <cell r="T582" t="str">
            <v>NON-NPO</v>
          </cell>
          <cell r="AF582">
            <v>10000</v>
          </cell>
          <cell r="AX582">
            <v>0</v>
          </cell>
          <cell r="JB582">
            <v>0</v>
          </cell>
        </row>
        <row r="583">
          <cell r="B583" t="str">
            <v>Primary</v>
          </cell>
          <cell r="C583" t="str">
            <v>GGRC-0809-7</v>
          </cell>
          <cell r="D583" t="str">
            <v>RD</v>
          </cell>
          <cell r="G583" t="str">
            <v>GGRC</v>
          </cell>
          <cell r="J583" t="str">
            <v>None</v>
          </cell>
          <cell r="L583" t="str">
            <v>Residential (SRF-6bed)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F583">
            <v>38000</v>
          </cell>
          <cell r="AX583">
            <v>6</v>
          </cell>
          <cell r="JB583">
            <v>0</v>
          </cell>
        </row>
        <row r="584">
          <cell r="B584" t="str">
            <v>Secondary</v>
          </cell>
          <cell r="C584" t="str">
            <v>GGRC-0809-8</v>
          </cell>
          <cell r="D584" t="str">
            <v>RD</v>
          </cell>
          <cell r="E584" t="str">
            <v>X036</v>
          </cell>
          <cell r="G584" t="str">
            <v>GGRC</v>
          </cell>
          <cell r="J584" t="str">
            <v>None</v>
          </cell>
          <cell r="L584" t="str">
            <v>Residential (SRF-3bed)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F584">
            <v>15200</v>
          </cell>
          <cell r="AX584">
            <v>0</v>
          </cell>
          <cell r="JB584">
            <v>0</v>
          </cell>
        </row>
        <row r="585">
          <cell r="B585" t="str">
            <v>Secondary</v>
          </cell>
          <cell r="C585" t="str">
            <v>GGRC-0809-9</v>
          </cell>
          <cell r="D585" t="str">
            <v>RD</v>
          </cell>
          <cell r="E585" t="str">
            <v>X031</v>
          </cell>
          <cell r="G585" t="str">
            <v>GGRC</v>
          </cell>
          <cell r="J585" t="str">
            <v>None</v>
          </cell>
          <cell r="L585" t="str">
            <v>Residential (SRF-3bed)</v>
          </cell>
          <cell r="N585" t="str">
            <v>Expanded</v>
          </cell>
          <cell r="P585" t="str">
            <v>Completed</v>
          </cell>
          <cell r="T585" t="str">
            <v>NON-NPO</v>
          </cell>
          <cell r="AF585">
            <v>1600</v>
          </cell>
          <cell r="AX585">
            <v>0</v>
          </cell>
          <cell r="JB585">
            <v>0</v>
          </cell>
        </row>
        <row r="586">
          <cell r="B586" t="str">
            <v>Primary</v>
          </cell>
          <cell r="C586" t="str">
            <v>GGRC-0809-10</v>
          </cell>
          <cell r="D586" t="str">
            <v>RD</v>
          </cell>
          <cell r="G586" t="str">
            <v>GGRC</v>
          </cell>
          <cell r="J586" t="str">
            <v>None</v>
          </cell>
          <cell r="L586" t="str">
            <v>Residential (SRF-6bed)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F586">
            <v>7300</v>
          </cell>
          <cell r="AX586">
            <v>6</v>
          </cell>
          <cell r="JB586">
            <v>0</v>
          </cell>
        </row>
        <row r="587">
          <cell r="B587" t="str">
            <v>Primary</v>
          </cell>
          <cell r="C587" t="str">
            <v>GGRC-0809-11</v>
          </cell>
          <cell r="D587" t="str">
            <v>RD</v>
          </cell>
          <cell r="G587" t="str">
            <v>GGRC</v>
          </cell>
          <cell r="J587" t="str">
            <v>None</v>
          </cell>
          <cell r="L587" t="str">
            <v>Residential (SRF-4bed)</v>
          </cell>
          <cell r="N587" t="str">
            <v>New</v>
          </cell>
          <cell r="P587" t="str">
            <v>Completed</v>
          </cell>
          <cell r="T587" t="str">
            <v>NON-NPO</v>
          </cell>
          <cell r="AF587">
            <v>70000</v>
          </cell>
          <cell r="AX587">
            <v>4</v>
          </cell>
          <cell r="EI587" t="str">
            <v>X</v>
          </cell>
          <cell r="EK587" t="str">
            <v>X</v>
          </cell>
          <cell r="EM587" t="str">
            <v>X</v>
          </cell>
          <cell r="EQ587" t="str">
            <v>X</v>
          </cell>
          <cell r="EY587" t="str">
            <v>X</v>
          </cell>
          <cell r="JB587" t="str">
            <v>Yes</v>
          </cell>
        </row>
        <row r="588">
          <cell r="B588" t="str">
            <v>Primary</v>
          </cell>
          <cell r="C588" t="str">
            <v>GGRC-0809-12</v>
          </cell>
          <cell r="D588" t="str">
            <v>DP</v>
          </cell>
          <cell r="E588" t="str">
            <v>X041</v>
          </cell>
          <cell r="G588" t="str">
            <v>GGRC</v>
          </cell>
          <cell r="J588" t="str">
            <v>None</v>
          </cell>
          <cell r="L588" t="str">
            <v>Day Program</v>
          </cell>
          <cell r="N588" t="str">
            <v>New</v>
          </cell>
          <cell r="P588" t="str">
            <v>Completed</v>
          </cell>
          <cell r="T588" t="str">
            <v>NON-NPO</v>
          </cell>
          <cell r="AF588">
            <v>100000</v>
          </cell>
          <cell r="AX588">
            <v>0</v>
          </cell>
          <cell r="EM588">
            <v>39917</v>
          </cell>
          <cell r="JB588">
            <v>0</v>
          </cell>
        </row>
        <row r="589">
          <cell r="B589" t="str">
            <v>Primary</v>
          </cell>
          <cell r="C589" t="str">
            <v>GGRC-0809-13</v>
          </cell>
          <cell r="D589" t="str">
            <v>RD</v>
          </cell>
          <cell r="G589" t="str">
            <v>GGRC</v>
          </cell>
          <cell r="J589" t="str">
            <v>None</v>
          </cell>
          <cell r="L589" t="str">
            <v>Residential (SRF-6bed)</v>
          </cell>
          <cell r="N589" t="str">
            <v>New</v>
          </cell>
          <cell r="P589" t="str">
            <v>Completed</v>
          </cell>
          <cell r="T589" t="str">
            <v>NPO</v>
          </cell>
          <cell r="AF589">
            <v>533200</v>
          </cell>
          <cell r="AX589">
            <v>6</v>
          </cell>
          <cell r="BV589" t="str">
            <v>1340 Portola Drive</v>
          </cell>
          <cell r="EM589">
            <v>39840</v>
          </cell>
          <cell r="JB589">
            <v>0</v>
          </cell>
        </row>
        <row r="590">
          <cell r="B590" t="str">
            <v>Secondary</v>
          </cell>
          <cell r="C590" t="str">
            <v>GGRC-0809-14</v>
          </cell>
          <cell r="D590" t="str">
            <v>NP</v>
          </cell>
          <cell r="E590" t="str">
            <v>X157</v>
          </cell>
          <cell r="G590" t="str">
            <v>GGRC</v>
          </cell>
          <cell r="J590" t="str">
            <v>None</v>
          </cell>
          <cell r="L590" t="str">
            <v>NPO Administrative Support</v>
          </cell>
          <cell r="N590" t="str">
            <v>Expanded</v>
          </cell>
          <cell r="P590" t="str">
            <v>Completed</v>
          </cell>
          <cell r="T590" t="str">
            <v>NON-NPO</v>
          </cell>
          <cell r="AF590">
            <v>188975</v>
          </cell>
          <cell r="AX590">
            <v>0</v>
          </cell>
          <cell r="JB590">
            <v>0</v>
          </cell>
        </row>
        <row r="591">
          <cell r="B591" t="str">
            <v>Primary</v>
          </cell>
          <cell r="C591" t="str">
            <v>GGRC-0809-15</v>
          </cell>
          <cell r="D591" t="str">
            <v>SS</v>
          </cell>
          <cell r="G591" t="str">
            <v>GGRC</v>
          </cell>
          <cell r="J591" t="str">
            <v>None</v>
          </cell>
          <cell r="L591" t="str">
            <v>Behavioral Services</v>
          </cell>
          <cell r="N591" t="str">
            <v>New</v>
          </cell>
          <cell r="P591" t="str">
            <v>Completed</v>
          </cell>
          <cell r="T591" t="str">
            <v>NON-NPO</v>
          </cell>
          <cell r="AF591">
            <v>31225</v>
          </cell>
          <cell r="AX591">
            <v>0</v>
          </cell>
          <cell r="JB591">
            <v>0</v>
          </cell>
        </row>
        <row r="592">
          <cell r="B592" t="str">
            <v>Secondary</v>
          </cell>
          <cell r="C592" t="str">
            <v>GGRC-0809-16</v>
          </cell>
          <cell r="D592" t="str">
            <v>RD</v>
          </cell>
          <cell r="E592" t="str">
            <v>X034</v>
          </cell>
          <cell r="G592" t="str">
            <v>GGRC</v>
          </cell>
          <cell r="J592" t="str">
            <v>None</v>
          </cell>
          <cell r="L592" t="str">
            <v>Crisis Services Residential (CSR)</v>
          </cell>
          <cell r="N592" t="str">
            <v>Continued</v>
          </cell>
          <cell r="P592" t="str">
            <v>Completed</v>
          </cell>
          <cell r="T592" t="str">
            <v>NON-NPO</v>
          </cell>
          <cell r="AF592">
            <v>200000</v>
          </cell>
          <cell r="AX592">
            <v>0</v>
          </cell>
          <cell r="JB592">
            <v>0</v>
          </cell>
        </row>
        <row r="593">
          <cell r="B593" t="str">
            <v>Primary</v>
          </cell>
          <cell r="C593" t="str">
            <v>GGRC-0809-17</v>
          </cell>
          <cell r="D593" t="str">
            <v>DP</v>
          </cell>
          <cell r="E593" t="str">
            <v>X164</v>
          </cell>
          <cell r="G593" t="str">
            <v>GGRC</v>
          </cell>
          <cell r="J593" t="str">
            <v>None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F593">
            <v>30000</v>
          </cell>
          <cell r="AX593">
            <v>0</v>
          </cell>
          <cell r="JB593">
            <v>0</v>
          </cell>
        </row>
        <row r="594">
          <cell r="B594" t="str">
            <v>Primary</v>
          </cell>
          <cell r="C594" t="str">
            <v>GGRC-0809-18</v>
          </cell>
          <cell r="D594" t="str">
            <v>RD</v>
          </cell>
          <cell r="G594" t="str">
            <v>GGRC</v>
          </cell>
          <cell r="J594" t="str">
            <v>None</v>
          </cell>
          <cell r="L594" t="str">
            <v>Residential (SRF-4bed)</v>
          </cell>
          <cell r="N594" t="str">
            <v>New</v>
          </cell>
          <cell r="P594" t="str">
            <v>Completed</v>
          </cell>
          <cell r="T594" t="str">
            <v>NPO</v>
          </cell>
          <cell r="AF594">
            <v>267000</v>
          </cell>
          <cell r="AX594">
            <v>4</v>
          </cell>
          <cell r="BV594" t="str">
            <v>2033 Oregon Street</v>
          </cell>
          <cell r="EM594">
            <v>39917</v>
          </cell>
          <cell r="EQ594">
            <v>40122</v>
          </cell>
          <cell r="JB594">
            <v>0</v>
          </cell>
        </row>
        <row r="595">
          <cell r="B595" t="str">
            <v>Primary</v>
          </cell>
          <cell r="C595" t="str">
            <v>GGRC-BAHP-0809-40</v>
          </cell>
          <cell r="D595" t="str">
            <v>RD</v>
          </cell>
          <cell r="G595" t="str">
            <v>GGRC</v>
          </cell>
          <cell r="J595" t="str">
            <v>None</v>
          </cell>
          <cell r="L595" t="str">
            <v>Residential (ARFPSHN-4bed)</v>
          </cell>
          <cell r="N595" t="str">
            <v>New</v>
          </cell>
          <cell r="P595" t="str">
            <v>Completed</v>
          </cell>
          <cell r="T595" t="str">
            <v>NPO</v>
          </cell>
          <cell r="AF595">
            <v>1610753</v>
          </cell>
          <cell r="AX595">
            <v>4</v>
          </cell>
          <cell r="BV595" t="str">
            <v>2990 St Cloud Dr</v>
          </cell>
          <cell r="EM595">
            <v>39794</v>
          </cell>
          <cell r="JB595">
            <v>0</v>
          </cell>
        </row>
        <row r="596">
          <cell r="B596" t="str">
            <v>Primary</v>
          </cell>
          <cell r="C596" t="str">
            <v>GGRC-0910-1</v>
          </cell>
          <cell r="D596" t="str">
            <v>RD</v>
          </cell>
          <cell r="G596" t="str">
            <v>GGRC</v>
          </cell>
          <cell r="J596" t="str">
            <v>None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NON-NPO</v>
          </cell>
          <cell r="AF596">
            <v>150000</v>
          </cell>
          <cell r="AX596">
            <v>4</v>
          </cell>
          <cell r="JB596">
            <v>0</v>
          </cell>
        </row>
        <row r="597">
          <cell r="B597" t="str">
            <v>Primary</v>
          </cell>
          <cell r="C597" t="str">
            <v>GGRC-0910-2</v>
          </cell>
          <cell r="D597" t="str">
            <v>RD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NON-NPO</v>
          </cell>
          <cell r="AF597">
            <v>150000</v>
          </cell>
          <cell r="AX597">
            <v>4</v>
          </cell>
          <cell r="JB597">
            <v>0</v>
          </cell>
        </row>
        <row r="598">
          <cell r="B598" t="str">
            <v>Primary</v>
          </cell>
          <cell r="C598" t="str">
            <v>GGRC-0910-3</v>
          </cell>
          <cell r="D598" t="str">
            <v>RD</v>
          </cell>
          <cell r="G598" t="str">
            <v>GGRC</v>
          </cell>
          <cell r="J598" t="str">
            <v>None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F598">
            <v>150000</v>
          </cell>
          <cell r="AX598">
            <v>4</v>
          </cell>
          <cell r="JB598">
            <v>0</v>
          </cell>
        </row>
        <row r="599">
          <cell r="B599" t="str">
            <v>Primary</v>
          </cell>
          <cell r="C599" t="str">
            <v>GGRC-0910-4</v>
          </cell>
          <cell r="D599" t="str">
            <v>RD</v>
          </cell>
          <cell r="G599" t="str">
            <v>GGRC</v>
          </cell>
          <cell r="J599" t="str">
            <v>None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F599">
            <v>150000</v>
          </cell>
          <cell r="AX599">
            <v>4</v>
          </cell>
          <cell r="JB599">
            <v>0</v>
          </cell>
        </row>
        <row r="600">
          <cell r="B600" t="str">
            <v>Primary</v>
          </cell>
          <cell r="C600" t="str">
            <v>GGRC-0910-5</v>
          </cell>
          <cell r="D600" t="str">
            <v>RD</v>
          </cell>
          <cell r="G600" t="str">
            <v>GGRC</v>
          </cell>
          <cell r="J600" t="str">
            <v>None</v>
          </cell>
          <cell r="L600" t="str">
            <v>Residential (SLS)</v>
          </cell>
          <cell r="N600" t="str">
            <v>New</v>
          </cell>
          <cell r="P600" t="str">
            <v>Completed</v>
          </cell>
          <cell r="T600" t="str">
            <v>NON-NPO</v>
          </cell>
          <cell r="AF600">
            <v>35000</v>
          </cell>
          <cell r="AX600">
            <v>3</v>
          </cell>
          <cell r="JB600">
            <v>0</v>
          </cell>
        </row>
        <row r="601">
          <cell r="B601" t="str">
            <v>Primary</v>
          </cell>
          <cell r="C601" t="str">
            <v>GGRC-0910-6</v>
          </cell>
          <cell r="D601" t="str">
            <v>SS</v>
          </cell>
          <cell r="G601" t="str">
            <v>GGRC</v>
          </cell>
          <cell r="J601" t="str">
            <v>None</v>
          </cell>
          <cell r="L601" t="str">
            <v>Behavioral Services</v>
          </cell>
          <cell r="N601" t="str">
            <v>New</v>
          </cell>
          <cell r="P601" t="str">
            <v>Discontinued</v>
          </cell>
          <cell r="T601" t="str">
            <v>NON-NPO</v>
          </cell>
          <cell r="AX601">
            <v>0</v>
          </cell>
          <cell r="JB601">
            <v>0</v>
          </cell>
        </row>
        <row r="602">
          <cell r="B602" t="str">
            <v>Secondary</v>
          </cell>
          <cell r="C602" t="str">
            <v>GGRC-0910-7</v>
          </cell>
          <cell r="D602" t="str">
            <v>DP</v>
          </cell>
          <cell r="E602" t="str">
            <v>X039</v>
          </cell>
          <cell r="G602" t="str">
            <v>GGRC</v>
          </cell>
          <cell r="J602" t="str">
            <v>None</v>
          </cell>
          <cell r="L602" t="str">
            <v>Day Program</v>
          </cell>
          <cell r="N602" t="str">
            <v>Expanded</v>
          </cell>
          <cell r="P602" t="str">
            <v>Completed</v>
          </cell>
          <cell r="T602" t="str">
            <v>NON-NPO</v>
          </cell>
          <cell r="AF602">
            <v>60000</v>
          </cell>
          <cell r="AX602">
            <v>0</v>
          </cell>
          <cell r="JB602">
            <v>0</v>
          </cell>
        </row>
        <row r="603">
          <cell r="B603" t="str">
            <v>Primary</v>
          </cell>
          <cell r="C603" t="str">
            <v>GGRC-0910-8</v>
          </cell>
          <cell r="D603" t="str">
            <v>MS</v>
          </cell>
          <cell r="G603" t="str">
            <v>GGRC</v>
          </cell>
          <cell r="J603" t="str">
            <v>None</v>
          </cell>
          <cell r="L603" t="str">
            <v>Other</v>
          </cell>
          <cell r="N603" t="str">
            <v>New</v>
          </cell>
          <cell r="P603" t="str">
            <v>Completed</v>
          </cell>
          <cell r="T603" t="str">
            <v>NON-NPO</v>
          </cell>
          <cell r="AF603">
            <v>40000</v>
          </cell>
          <cell r="AX603">
            <v>0</v>
          </cell>
          <cell r="JB603">
            <v>0</v>
          </cell>
        </row>
        <row r="604">
          <cell r="B604" t="str">
            <v>Primary</v>
          </cell>
          <cell r="C604" t="str">
            <v>GGRC-0910-9</v>
          </cell>
          <cell r="D604" t="str">
            <v>RD</v>
          </cell>
          <cell r="G604" t="str">
            <v>GGRC</v>
          </cell>
          <cell r="J604" t="str">
            <v>None</v>
          </cell>
          <cell r="L604" t="str">
            <v>Residential (SLS)</v>
          </cell>
          <cell r="N604" t="str">
            <v>New</v>
          </cell>
          <cell r="P604" t="str">
            <v>Completed</v>
          </cell>
          <cell r="T604" t="str">
            <v>NON-NPO</v>
          </cell>
          <cell r="AF604">
            <v>40000</v>
          </cell>
          <cell r="AX604">
            <v>5</v>
          </cell>
          <cell r="JB604">
            <v>0</v>
          </cell>
        </row>
        <row r="605">
          <cell r="B605" t="str">
            <v>Secondary</v>
          </cell>
          <cell r="C605" t="str">
            <v>GGRC-0910-10</v>
          </cell>
          <cell r="D605" t="str">
            <v>RD</v>
          </cell>
          <cell r="E605" t="str">
            <v>X165</v>
          </cell>
          <cell r="G605" t="str">
            <v>GGRC</v>
          </cell>
          <cell r="J605" t="str">
            <v>None</v>
          </cell>
          <cell r="L605" t="str">
            <v>Residential (SLS)</v>
          </cell>
          <cell r="N605" t="str">
            <v>Expanded</v>
          </cell>
          <cell r="P605" t="str">
            <v>Completed</v>
          </cell>
          <cell r="T605" t="str">
            <v>NON-NPO</v>
          </cell>
          <cell r="AF605">
            <v>160000</v>
          </cell>
          <cell r="AX605">
            <v>0</v>
          </cell>
          <cell r="JB605">
            <v>0</v>
          </cell>
        </row>
        <row r="606">
          <cell r="B606" t="str">
            <v>Primary</v>
          </cell>
          <cell r="C606" t="str">
            <v>GGRC-0910-11</v>
          </cell>
          <cell r="D606" t="str">
            <v>SS</v>
          </cell>
          <cell r="G606" t="str">
            <v>GGRC</v>
          </cell>
          <cell r="J606" t="str">
            <v>None</v>
          </cell>
          <cell r="L606" t="str">
            <v>Psychiatric Treatment</v>
          </cell>
          <cell r="N606" t="str">
            <v>New</v>
          </cell>
          <cell r="P606" t="str">
            <v>Discontinued</v>
          </cell>
          <cell r="T606" t="str">
            <v>NON-NPO</v>
          </cell>
          <cell r="AX606">
            <v>0</v>
          </cell>
          <cell r="JB606">
            <v>0</v>
          </cell>
        </row>
        <row r="607">
          <cell r="B607" t="str">
            <v>Primary</v>
          </cell>
          <cell r="C607" t="str">
            <v>GGRC-0910-12</v>
          </cell>
          <cell r="D607" t="str">
            <v>NP</v>
          </cell>
          <cell r="G607" t="str">
            <v>GGRC</v>
          </cell>
          <cell r="J607" t="str">
            <v>None</v>
          </cell>
          <cell r="L607" t="str">
            <v>NPO Administrative Support</v>
          </cell>
          <cell r="N607" t="str">
            <v>New</v>
          </cell>
          <cell r="P607" t="str">
            <v>Not Approved</v>
          </cell>
          <cell r="T607" t="str">
            <v>NON-NPO</v>
          </cell>
          <cell r="AX607">
            <v>0</v>
          </cell>
          <cell r="JB607">
            <v>0</v>
          </cell>
        </row>
        <row r="608">
          <cell r="B608" t="str">
            <v>Secondary</v>
          </cell>
          <cell r="C608" t="str">
            <v>GGRC-0910-13</v>
          </cell>
          <cell r="D608" t="str">
            <v>DP</v>
          </cell>
          <cell r="E608" t="str">
            <v>X041</v>
          </cell>
          <cell r="G608" t="str">
            <v>GGRC</v>
          </cell>
          <cell r="J608" t="str">
            <v>None</v>
          </cell>
          <cell r="L608" t="str">
            <v>Day Program</v>
          </cell>
          <cell r="N608" t="str">
            <v>Continued</v>
          </cell>
          <cell r="P608" t="str">
            <v>Completed</v>
          </cell>
          <cell r="T608" t="str">
            <v>NON-NPO</v>
          </cell>
          <cell r="AF608">
            <v>60000</v>
          </cell>
          <cell r="AX608">
            <v>0</v>
          </cell>
          <cell r="JB608">
            <v>0</v>
          </cell>
        </row>
        <row r="609">
          <cell r="B609" t="str">
            <v>Secondary</v>
          </cell>
          <cell r="C609" t="str">
            <v>GGRC-0910-14</v>
          </cell>
          <cell r="D609" t="str">
            <v>RD</v>
          </cell>
          <cell r="E609" t="str">
            <v>X037</v>
          </cell>
          <cell r="G609" t="str">
            <v>GGRC</v>
          </cell>
          <cell r="J609" t="str">
            <v>None</v>
          </cell>
          <cell r="L609" t="str">
            <v>Residential (SRF-3bed)</v>
          </cell>
          <cell r="N609" t="str">
            <v>Continued</v>
          </cell>
          <cell r="P609" t="str">
            <v>Completed</v>
          </cell>
          <cell r="T609" t="str">
            <v>NON-NPO</v>
          </cell>
          <cell r="AF609">
            <v>4450</v>
          </cell>
          <cell r="AX609">
            <v>0</v>
          </cell>
          <cell r="JB609">
            <v>0</v>
          </cell>
        </row>
        <row r="610">
          <cell r="B610" t="str">
            <v>Secondary</v>
          </cell>
          <cell r="C610" t="str">
            <v>GGRC-0910-15</v>
          </cell>
          <cell r="D610" t="str">
            <v>DP</v>
          </cell>
          <cell r="E610" t="str">
            <v>X164</v>
          </cell>
          <cell r="G610" t="str">
            <v>GGRC</v>
          </cell>
          <cell r="J610" t="str">
            <v>None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F610">
            <v>550</v>
          </cell>
          <cell r="AX610">
            <v>0</v>
          </cell>
          <cell r="JB610">
            <v>0</v>
          </cell>
        </row>
        <row r="611">
          <cell r="B611" t="str">
            <v>Secondary</v>
          </cell>
          <cell r="C611" t="str">
            <v>GGRC-0910-16</v>
          </cell>
          <cell r="D611" t="str">
            <v>RD</v>
          </cell>
          <cell r="E611" t="str">
            <v>X038</v>
          </cell>
          <cell r="G611" t="str">
            <v>GGRC</v>
          </cell>
          <cell r="J611" t="str">
            <v>None</v>
          </cell>
          <cell r="L611" t="str">
            <v>Residential (SRF-4bed)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F611">
            <v>20000</v>
          </cell>
          <cell r="AX611">
            <v>0</v>
          </cell>
          <cell r="JB611">
            <v>0</v>
          </cell>
        </row>
        <row r="612">
          <cell r="B612" t="str">
            <v>Secondary</v>
          </cell>
          <cell r="C612" t="str">
            <v>GGRC-0910-17</v>
          </cell>
          <cell r="D612" t="str">
            <v>RD</v>
          </cell>
          <cell r="E612" t="str">
            <v>X042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F612">
            <v>30000</v>
          </cell>
          <cell r="AX612">
            <v>0</v>
          </cell>
          <cell r="JB612">
            <v>0</v>
          </cell>
        </row>
        <row r="613">
          <cell r="B613" t="str">
            <v>Secondary</v>
          </cell>
          <cell r="C613" t="str">
            <v>GGRC-0910-18</v>
          </cell>
          <cell r="D613" t="str">
            <v>RD</v>
          </cell>
          <cell r="E613" t="str">
            <v>X040</v>
          </cell>
          <cell r="G613" t="str">
            <v>GGRC</v>
          </cell>
          <cell r="J613" t="str">
            <v>None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F613">
            <v>25000</v>
          </cell>
          <cell r="AX613">
            <v>0</v>
          </cell>
          <cell r="JB613">
            <v>0</v>
          </cell>
        </row>
        <row r="614">
          <cell r="B614" t="str">
            <v>Primary</v>
          </cell>
          <cell r="C614" t="str">
            <v>GGRC-1011-1</v>
          </cell>
          <cell r="D614" t="str">
            <v>RD</v>
          </cell>
          <cell r="G614" t="str">
            <v>GGRC</v>
          </cell>
          <cell r="J614" t="str">
            <v>None</v>
          </cell>
          <cell r="L614" t="str">
            <v>Residential (SRF-4bed)</v>
          </cell>
          <cell r="N614" t="str">
            <v>New</v>
          </cell>
          <cell r="P614" t="str">
            <v>Completed</v>
          </cell>
          <cell r="T614" t="str">
            <v>NPO</v>
          </cell>
          <cell r="AF614">
            <v>336667</v>
          </cell>
          <cell r="AX614">
            <v>4</v>
          </cell>
          <cell r="BV614" t="str">
            <v>4 Odessa Court</v>
          </cell>
          <cell r="EM614">
            <v>40752</v>
          </cell>
          <cell r="EQ614">
            <v>40905</v>
          </cell>
          <cell r="JB614">
            <v>0</v>
          </cell>
        </row>
        <row r="615">
          <cell r="B615" t="str">
            <v>Primary</v>
          </cell>
          <cell r="C615" t="str">
            <v>GGRC-1011-2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NON-NPO</v>
          </cell>
          <cell r="AF615">
            <v>200000</v>
          </cell>
          <cell r="AX615">
            <v>4</v>
          </cell>
          <cell r="JB615">
            <v>0</v>
          </cell>
        </row>
        <row r="616">
          <cell r="B616" t="str">
            <v>Primary</v>
          </cell>
          <cell r="C616" t="str">
            <v>GGRC-1011-3</v>
          </cell>
          <cell r="D616" t="str">
            <v>RD</v>
          </cell>
          <cell r="G616" t="str">
            <v>GGRC</v>
          </cell>
          <cell r="J616" t="str">
            <v>None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F616">
            <v>303237</v>
          </cell>
          <cell r="AX616">
            <v>4</v>
          </cell>
          <cell r="BV616" t="str">
            <v>624 Vanessa Dr</v>
          </cell>
          <cell r="EM616">
            <v>40806</v>
          </cell>
          <cell r="EQ616">
            <v>40987</v>
          </cell>
          <cell r="JB616">
            <v>0</v>
          </cell>
        </row>
        <row r="617">
          <cell r="B617" t="str">
            <v>Primary</v>
          </cell>
          <cell r="C617" t="str">
            <v>GGRC-1011-4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F617">
            <v>186667</v>
          </cell>
          <cell r="AX617">
            <v>4</v>
          </cell>
          <cell r="BV617" t="str">
            <v>4 Odessa Ct</v>
          </cell>
          <cell r="EM617">
            <v>40991</v>
          </cell>
          <cell r="EQ617">
            <v>41190</v>
          </cell>
          <cell r="JB617">
            <v>0</v>
          </cell>
        </row>
        <row r="618">
          <cell r="B618" t="str">
            <v>Primary</v>
          </cell>
          <cell r="C618" t="str">
            <v>GGRC-1011-5</v>
          </cell>
          <cell r="D618" t="str">
            <v>NP</v>
          </cell>
          <cell r="G618" t="str">
            <v>GGRC</v>
          </cell>
          <cell r="J618" t="str">
            <v>None</v>
          </cell>
          <cell r="L618" t="str">
            <v>NPO Administrative Support</v>
          </cell>
          <cell r="N618" t="str">
            <v>Continued</v>
          </cell>
          <cell r="P618" t="str">
            <v>Discontinued</v>
          </cell>
          <cell r="T618" t="str">
            <v>NON-NPO</v>
          </cell>
          <cell r="AX618">
            <v>0</v>
          </cell>
          <cell r="JB618">
            <v>0</v>
          </cell>
        </row>
        <row r="619">
          <cell r="B619" t="str">
            <v>Primary</v>
          </cell>
          <cell r="C619" t="str">
            <v>GGRC-1011-6</v>
          </cell>
          <cell r="D619" t="str">
            <v>RD</v>
          </cell>
          <cell r="G619" t="str">
            <v>GGRC</v>
          </cell>
          <cell r="J619" t="str">
            <v>None</v>
          </cell>
          <cell r="L619" t="str">
            <v>Residential (SRF-4bed)</v>
          </cell>
          <cell r="N619" t="str">
            <v>New</v>
          </cell>
          <cell r="P619" t="str">
            <v>Not Approved</v>
          </cell>
          <cell r="T619" t="str">
            <v>NON-NPO</v>
          </cell>
          <cell r="AX619">
            <v>4</v>
          </cell>
          <cell r="JB619">
            <v>0</v>
          </cell>
        </row>
        <row r="620">
          <cell r="B620" t="str">
            <v>Primary</v>
          </cell>
          <cell r="C620" t="str">
            <v>GGRC-1011-7</v>
          </cell>
          <cell r="D620" t="str">
            <v>RD</v>
          </cell>
          <cell r="G620" t="str">
            <v>GGRC</v>
          </cell>
          <cell r="J620" t="str">
            <v>None</v>
          </cell>
          <cell r="L620" t="str">
            <v>Residential (SRF-4bed)</v>
          </cell>
          <cell r="N620" t="str">
            <v>New</v>
          </cell>
          <cell r="P620" t="str">
            <v>Not Approved</v>
          </cell>
          <cell r="T620" t="str">
            <v>NON-NPO</v>
          </cell>
          <cell r="AX620">
            <v>4</v>
          </cell>
          <cell r="JB620">
            <v>0</v>
          </cell>
        </row>
        <row r="621">
          <cell r="B621" t="str">
            <v>Primary</v>
          </cell>
          <cell r="C621" t="str">
            <v>GGRC-1011-8</v>
          </cell>
          <cell r="D621" t="str">
            <v>DP</v>
          </cell>
          <cell r="G621" t="str">
            <v>GGRC</v>
          </cell>
          <cell r="J621" t="str">
            <v>None</v>
          </cell>
          <cell r="L621" t="str">
            <v>Day Program</v>
          </cell>
          <cell r="N621" t="str">
            <v>New</v>
          </cell>
          <cell r="P621" t="str">
            <v>Completed</v>
          </cell>
          <cell r="T621" t="str">
            <v>NON-NPO</v>
          </cell>
          <cell r="AF621">
            <v>140000</v>
          </cell>
        </row>
        <row r="622">
          <cell r="B622" t="str">
            <v>Primary</v>
          </cell>
          <cell r="C622" t="str">
            <v>GGRC-1011-9</v>
          </cell>
          <cell r="D622" t="str">
            <v>SS</v>
          </cell>
          <cell r="G622" t="str">
            <v>GGRC</v>
          </cell>
          <cell r="J622" t="str">
            <v>None</v>
          </cell>
          <cell r="L622" t="str">
            <v>Crisis Support Services</v>
          </cell>
          <cell r="N622" t="str">
            <v>New</v>
          </cell>
          <cell r="P622" t="str">
            <v>Discontinued</v>
          </cell>
          <cell r="T622" t="str">
            <v>NON-NPO</v>
          </cell>
          <cell r="AX622">
            <v>0</v>
          </cell>
          <cell r="JB622">
            <v>0</v>
          </cell>
        </row>
        <row r="623">
          <cell r="B623" t="str">
            <v>Primary</v>
          </cell>
          <cell r="C623" t="str">
            <v>GGRC-1011-10</v>
          </cell>
          <cell r="D623" t="str">
            <v>TD</v>
          </cell>
          <cell r="G623" t="str">
            <v>GGRC</v>
          </cell>
          <cell r="J623" t="str">
            <v>None</v>
          </cell>
          <cell r="L623" t="str">
            <v>Training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X623">
            <v>0</v>
          </cell>
          <cell r="JB623">
            <v>0</v>
          </cell>
        </row>
        <row r="624">
          <cell r="B624" t="str">
            <v>Primary</v>
          </cell>
          <cell r="C624" t="str">
            <v>GGRC-1011-11</v>
          </cell>
          <cell r="D624" t="str">
            <v>SS</v>
          </cell>
          <cell r="G624" t="str">
            <v>GGRC</v>
          </cell>
          <cell r="J624" t="str">
            <v>None</v>
          </cell>
          <cell r="L624" t="str">
            <v>Behavioral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>
            <v>0</v>
          </cell>
          <cell r="JB624">
            <v>0</v>
          </cell>
        </row>
        <row r="625">
          <cell r="B625" t="str">
            <v>Secondary</v>
          </cell>
          <cell r="C625" t="str">
            <v>GGRC-1011-12</v>
          </cell>
          <cell r="D625" t="str">
            <v>RD</v>
          </cell>
          <cell r="E625" t="str">
            <v>X043</v>
          </cell>
          <cell r="G625" t="str">
            <v>GGRC</v>
          </cell>
          <cell r="J625" t="str">
            <v>None</v>
          </cell>
          <cell r="L625" t="str">
            <v>Residential (ICF-DDN)</v>
          </cell>
          <cell r="N625" t="str">
            <v>New</v>
          </cell>
          <cell r="P625" t="str">
            <v>Completed</v>
          </cell>
          <cell r="T625" t="str">
            <v>NON-NPO</v>
          </cell>
          <cell r="AF625">
            <v>200000</v>
          </cell>
          <cell r="AX625">
            <v>0</v>
          </cell>
          <cell r="JB625">
            <v>0</v>
          </cell>
        </row>
        <row r="626">
          <cell r="B626" t="str">
            <v>Primary</v>
          </cell>
          <cell r="C626" t="str">
            <v>GGRC-1011-13</v>
          </cell>
          <cell r="D626" t="str">
            <v>DP</v>
          </cell>
          <cell r="G626" t="str">
            <v>GGRC</v>
          </cell>
          <cell r="J626" t="str">
            <v>None</v>
          </cell>
          <cell r="L626" t="str">
            <v>Day Program</v>
          </cell>
          <cell r="N626" t="str">
            <v>New</v>
          </cell>
          <cell r="P626" t="str">
            <v>Completed</v>
          </cell>
          <cell r="T626" t="str">
            <v>NON-NPO</v>
          </cell>
          <cell r="AF626">
            <v>122748</v>
          </cell>
          <cell r="AX626">
            <v>0</v>
          </cell>
          <cell r="JB626">
            <v>0</v>
          </cell>
        </row>
        <row r="627">
          <cell r="B627" t="str">
            <v>Primary</v>
          </cell>
          <cell r="C627" t="str">
            <v>GGRC-1011-14</v>
          </cell>
          <cell r="D627" t="str">
            <v>RD</v>
          </cell>
          <cell r="G627" t="str">
            <v>GGRC</v>
          </cell>
          <cell r="J627" t="str">
            <v>None</v>
          </cell>
          <cell r="L627" t="str">
            <v>Residential (SLS)</v>
          </cell>
          <cell r="N627" t="str">
            <v>New</v>
          </cell>
          <cell r="P627" t="str">
            <v>Completed</v>
          </cell>
          <cell r="T627" t="str">
            <v>NON-NPO</v>
          </cell>
          <cell r="AF627">
            <v>5682</v>
          </cell>
          <cell r="AX627">
            <v>2</v>
          </cell>
          <cell r="JB627">
            <v>0</v>
          </cell>
        </row>
        <row r="628">
          <cell r="B628" t="str">
            <v>Primary</v>
          </cell>
          <cell r="C628" t="str">
            <v>GGRC-1011-15</v>
          </cell>
          <cell r="D628" t="str">
            <v>RD</v>
          </cell>
          <cell r="G628" t="str">
            <v>GGRC</v>
          </cell>
          <cell r="J628" t="str">
            <v>None</v>
          </cell>
          <cell r="L628" t="str">
            <v>Residential (SRF-4bed)</v>
          </cell>
          <cell r="N628" t="str">
            <v>New</v>
          </cell>
          <cell r="P628" t="str">
            <v>Completed</v>
          </cell>
          <cell r="T628" t="str">
            <v>NON-NPO</v>
          </cell>
          <cell r="AF628">
            <v>200000</v>
          </cell>
          <cell r="AX628">
            <v>4</v>
          </cell>
          <cell r="JB628">
            <v>0</v>
          </cell>
        </row>
        <row r="629">
          <cell r="B629" t="str">
            <v>Primary</v>
          </cell>
          <cell r="C629" t="str">
            <v>GGRC-1112-1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(SRF-4bed)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X629">
            <v>0</v>
          </cell>
          <cell r="JB629">
            <v>0</v>
          </cell>
        </row>
        <row r="630">
          <cell r="B630" t="str">
            <v>Primary</v>
          </cell>
          <cell r="C630" t="str">
            <v>GGRC-1112-2</v>
          </cell>
          <cell r="D630" t="str">
            <v>RD</v>
          </cell>
          <cell r="G630" t="str">
            <v>GGRC</v>
          </cell>
          <cell r="J630" t="str">
            <v>None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F630">
            <v>327282</v>
          </cell>
          <cell r="AX630">
            <v>4</v>
          </cell>
          <cell r="JB630">
            <v>0</v>
          </cell>
        </row>
        <row r="631">
          <cell r="B631" t="str">
            <v>Primary</v>
          </cell>
          <cell r="C631" t="str">
            <v>GGRC-1112-3</v>
          </cell>
          <cell r="D631" t="str">
            <v>RD</v>
          </cell>
          <cell r="G631" t="str">
            <v>GGRC</v>
          </cell>
          <cell r="J631" t="str">
            <v>None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175000</v>
          </cell>
          <cell r="AX631">
            <v>4</v>
          </cell>
          <cell r="JB631">
            <v>0</v>
          </cell>
        </row>
        <row r="632">
          <cell r="B632" t="str">
            <v>Primary</v>
          </cell>
          <cell r="C632" t="str">
            <v>GGRC-1112-4</v>
          </cell>
          <cell r="D632" t="str">
            <v>RD</v>
          </cell>
          <cell r="G632" t="str">
            <v>GGRC</v>
          </cell>
          <cell r="J632" t="str">
            <v>None</v>
          </cell>
          <cell r="L632" t="str">
            <v>Residential (ICF-DDN)</v>
          </cell>
          <cell r="N632" t="str">
            <v>New</v>
          </cell>
          <cell r="P632" t="str">
            <v>Discontinued</v>
          </cell>
          <cell r="T632" t="str">
            <v>NON-NPO</v>
          </cell>
          <cell r="AX632">
            <v>6</v>
          </cell>
          <cell r="JB632">
            <v>0</v>
          </cell>
        </row>
        <row r="633">
          <cell r="B633" t="str">
            <v>Primary</v>
          </cell>
          <cell r="C633" t="str">
            <v>GGRC-1112-5</v>
          </cell>
          <cell r="D633" t="str">
            <v>RD</v>
          </cell>
          <cell r="G633" t="str">
            <v>GGRC</v>
          </cell>
          <cell r="J633" t="str">
            <v>None</v>
          </cell>
          <cell r="L633" t="str">
            <v>Residential (SLS)</v>
          </cell>
          <cell r="N633" t="str">
            <v>New</v>
          </cell>
          <cell r="P633" t="str">
            <v>Discontinued</v>
          </cell>
          <cell r="T633" t="str">
            <v>NON-NPO</v>
          </cell>
          <cell r="AX633">
            <v>2</v>
          </cell>
          <cell r="JB633">
            <v>0</v>
          </cell>
        </row>
        <row r="634">
          <cell r="B634" t="str">
            <v>Primary</v>
          </cell>
          <cell r="C634" t="str">
            <v>GGRC-1112-6</v>
          </cell>
          <cell r="D634" t="str">
            <v>DP</v>
          </cell>
          <cell r="G634" t="str">
            <v>GGRC</v>
          </cell>
          <cell r="J634" t="str">
            <v>None</v>
          </cell>
          <cell r="L634" t="str">
            <v>Day Program</v>
          </cell>
          <cell r="N634" t="str">
            <v>New</v>
          </cell>
          <cell r="P634" t="str">
            <v>Completed</v>
          </cell>
          <cell r="T634" t="str">
            <v>NON-NPO</v>
          </cell>
          <cell r="AF634">
            <v>65000</v>
          </cell>
          <cell r="AX634">
            <v>0</v>
          </cell>
          <cell r="JB634">
            <v>0</v>
          </cell>
        </row>
        <row r="635">
          <cell r="B635" t="str">
            <v>Primary</v>
          </cell>
          <cell r="C635" t="str">
            <v>GGRC-1112-7</v>
          </cell>
          <cell r="D635" t="str">
            <v>SS</v>
          </cell>
          <cell r="G635" t="str">
            <v>GGRC</v>
          </cell>
          <cell r="J635" t="str">
            <v>None</v>
          </cell>
          <cell r="L635" t="str">
            <v>Behavioral Services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X635">
            <v>0</v>
          </cell>
          <cell r="JB635">
            <v>0</v>
          </cell>
        </row>
        <row r="636">
          <cell r="B636" t="str">
            <v>Secondary</v>
          </cell>
          <cell r="C636" t="str">
            <v>GGRC-1112-8</v>
          </cell>
          <cell r="D636" t="str">
            <v>RD</v>
          </cell>
          <cell r="E636" t="str">
            <v>X043</v>
          </cell>
          <cell r="G636" t="str">
            <v>GGRC</v>
          </cell>
          <cell r="J636" t="str">
            <v>None</v>
          </cell>
          <cell r="L636" t="str">
            <v>Residential (ARFPSHN-4bed)</v>
          </cell>
          <cell r="N636" t="str">
            <v>Continued</v>
          </cell>
          <cell r="P636" t="str">
            <v>Completed</v>
          </cell>
          <cell r="T636" t="str">
            <v>NON-NPO</v>
          </cell>
          <cell r="AF636">
            <v>125000</v>
          </cell>
          <cell r="AX636">
            <v>0</v>
          </cell>
          <cell r="JB636">
            <v>0</v>
          </cell>
        </row>
        <row r="637">
          <cell r="B637" t="str">
            <v>Primary</v>
          </cell>
          <cell r="C637" t="str">
            <v>GGRC-1112-9</v>
          </cell>
          <cell r="D637" t="str">
            <v>RD</v>
          </cell>
          <cell r="G637" t="str">
            <v>GGRC</v>
          </cell>
          <cell r="J637" t="str">
            <v>None</v>
          </cell>
          <cell r="L637" t="str">
            <v>Residential (SRF-6bed)</v>
          </cell>
          <cell r="N637" t="str">
            <v>New</v>
          </cell>
          <cell r="P637" t="str">
            <v>Withdrawn</v>
          </cell>
          <cell r="T637" t="str">
            <v>NON-NPO</v>
          </cell>
          <cell r="AX637">
            <v>6</v>
          </cell>
          <cell r="JB637">
            <v>0</v>
          </cell>
        </row>
        <row r="638">
          <cell r="B638" t="str">
            <v>Primary</v>
          </cell>
          <cell r="C638" t="str">
            <v>GGRC-1112-10</v>
          </cell>
          <cell r="D638" t="str">
            <v>DP</v>
          </cell>
          <cell r="G638" t="str">
            <v>GGRC</v>
          </cell>
          <cell r="J638" t="str">
            <v>None</v>
          </cell>
          <cell r="L638" t="str">
            <v>Day Program</v>
          </cell>
          <cell r="N638" t="str">
            <v>New</v>
          </cell>
          <cell r="P638" t="str">
            <v>Discontinued</v>
          </cell>
          <cell r="T638" t="str">
            <v>NON-NPO</v>
          </cell>
          <cell r="AX638">
            <v>0</v>
          </cell>
          <cell r="JB638">
            <v>0</v>
          </cell>
        </row>
        <row r="639">
          <cell r="B639" t="str">
            <v>Primary</v>
          </cell>
          <cell r="C639" t="str">
            <v>GGRC-1112-11</v>
          </cell>
          <cell r="D639" t="str">
            <v>SS</v>
          </cell>
          <cell r="G639" t="str">
            <v>GGRC</v>
          </cell>
          <cell r="J639" t="str">
            <v>None</v>
          </cell>
          <cell r="L639" t="str">
            <v>Crisis Support Services</v>
          </cell>
          <cell r="N639" t="str">
            <v>New</v>
          </cell>
          <cell r="P639" t="str">
            <v>Completed</v>
          </cell>
          <cell r="T639" t="str">
            <v>NON-NPO</v>
          </cell>
          <cell r="AF639">
            <v>20000</v>
          </cell>
          <cell r="AX639">
            <v>0</v>
          </cell>
          <cell r="JB639">
            <v>0</v>
          </cell>
        </row>
        <row r="640">
          <cell r="B640" t="str">
            <v>Secondary</v>
          </cell>
          <cell r="C640" t="str">
            <v>GGRC-1112-12</v>
          </cell>
          <cell r="D640" t="str">
            <v>DP</v>
          </cell>
          <cell r="E640" t="str">
            <v>X041</v>
          </cell>
          <cell r="G640" t="str">
            <v>GGRC</v>
          </cell>
          <cell r="J640" t="str">
            <v>None</v>
          </cell>
          <cell r="L640" t="str">
            <v>Day Program</v>
          </cell>
          <cell r="N640" t="str">
            <v>Expanded</v>
          </cell>
          <cell r="P640" t="str">
            <v>Completed</v>
          </cell>
          <cell r="T640" t="str">
            <v>NON-NPO</v>
          </cell>
          <cell r="AF640">
            <v>40000</v>
          </cell>
          <cell r="AX640">
            <v>0</v>
          </cell>
          <cell r="JB640">
            <v>0</v>
          </cell>
        </row>
        <row r="641">
          <cell r="B641" t="str">
            <v>Primary</v>
          </cell>
          <cell r="C641" t="str">
            <v>GGRC-1213-1</v>
          </cell>
          <cell r="D641" t="str">
            <v>RD</v>
          </cell>
          <cell r="G641" t="str">
            <v>GGRC</v>
          </cell>
          <cell r="J641" t="str">
            <v>None</v>
          </cell>
          <cell r="L641" t="str">
            <v>Residential (SRF-4bed)</v>
          </cell>
          <cell r="N641" t="str">
            <v>New</v>
          </cell>
          <cell r="P641" t="str">
            <v>Completed</v>
          </cell>
          <cell r="T641" t="str">
            <v>NPO</v>
          </cell>
          <cell r="AF641">
            <v>500000</v>
          </cell>
          <cell r="AX641">
            <v>4</v>
          </cell>
          <cell r="BV641" t="str">
            <v>537 Cypress St</v>
          </cell>
          <cell r="EI641">
            <v>41485</v>
          </cell>
          <cell r="EK641">
            <v>41463</v>
          </cell>
          <cell r="EM641">
            <v>41506</v>
          </cell>
          <cell r="EQ641">
            <v>41802</v>
          </cell>
          <cell r="EY641">
            <v>41873</v>
          </cell>
        </row>
        <row r="642">
          <cell r="B642" t="str">
            <v>Primary</v>
          </cell>
          <cell r="C642" t="str">
            <v>GGRC-1213-2</v>
          </cell>
          <cell r="D642" t="str">
            <v>RD</v>
          </cell>
          <cell r="E642" t="str">
            <v>X207</v>
          </cell>
          <cell r="G642" t="str">
            <v>GGRC</v>
          </cell>
          <cell r="J642" t="str">
            <v>None</v>
          </cell>
          <cell r="L642" t="str">
            <v>Residential (SRF-4bed)</v>
          </cell>
          <cell r="N642" t="str">
            <v>New</v>
          </cell>
          <cell r="P642" t="str">
            <v>Completed</v>
          </cell>
          <cell r="T642" t="str">
            <v>NPO</v>
          </cell>
          <cell r="AF642">
            <v>500000</v>
          </cell>
          <cell r="AX642">
            <v>4</v>
          </cell>
          <cell r="BV642" t="str">
            <v>1702 Echo Ave</v>
          </cell>
          <cell r="EI642">
            <v>41683</v>
          </cell>
          <cell r="EK642">
            <v>41667</v>
          </cell>
          <cell r="EM642">
            <v>41703</v>
          </cell>
          <cell r="EQ642">
            <v>42065</v>
          </cell>
          <cell r="EY642">
            <v>41703</v>
          </cell>
          <cell r="JB642">
            <v>0</v>
          </cell>
        </row>
        <row r="643">
          <cell r="B643" t="str">
            <v>Primary</v>
          </cell>
          <cell r="C643" t="str">
            <v>GGRC-1213-3</v>
          </cell>
          <cell r="D643" t="str">
            <v>RD</v>
          </cell>
          <cell r="G643" t="str">
            <v>GGRC</v>
          </cell>
          <cell r="J643" t="str">
            <v>None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F643">
            <v>500000</v>
          </cell>
          <cell r="AX643">
            <v>4</v>
          </cell>
          <cell r="BV643" t="str">
            <v>527 Orange Ave</v>
          </cell>
          <cell r="EI643">
            <v>41782</v>
          </cell>
          <cell r="EK643">
            <v>42137</v>
          </cell>
          <cell r="EM643">
            <v>41808</v>
          </cell>
          <cell r="EQ643">
            <v>42182</v>
          </cell>
          <cell r="EY643">
            <v>41808</v>
          </cell>
          <cell r="JB643">
            <v>0</v>
          </cell>
        </row>
        <row r="644">
          <cell r="B644" t="str">
            <v>Primary</v>
          </cell>
          <cell r="C644" t="str">
            <v>GGRC-1213-4</v>
          </cell>
          <cell r="D644" t="str">
            <v>RD</v>
          </cell>
          <cell r="E644" t="str">
            <v>X043</v>
          </cell>
          <cell r="G644" t="str">
            <v>GGRC</v>
          </cell>
          <cell r="J644" t="str">
            <v>SDC</v>
          </cell>
          <cell r="L644" t="str">
            <v>Residential (ARFPSHN-4bed)</v>
          </cell>
          <cell r="N644" t="str">
            <v>Continued</v>
          </cell>
          <cell r="P644" t="str">
            <v>Completed</v>
          </cell>
          <cell r="T644" t="str">
            <v>NON-NPO</v>
          </cell>
          <cell r="AF644">
            <v>100000</v>
          </cell>
          <cell r="AX644">
            <v>4</v>
          </cell>
          <cell r="BV644" t="str">
            <v>2790 Cottonwood Drive</v>
          </cell>
          <cell r="EI644" t="str">
            <v>X</v>
          </cell>
          <cell r="EK644" t="str">
            <v>X</v>
          </cell>
          <cell r="EM644" t="str">
            <v>X</v>
          </cell>
          <cell r="EQ644" t="str">
            <v>X</v>
          </cell>
          <cell r="JB644" t="str">
            <v>Yes</v>
          </cell>
        </row>
        <row r="645">
          <cell r="B645" t="str">
            <v>Primary</v>
          </cell>
          <cell r="C645" t="str">
            <v>GGRC-1213-5</v>
          </cell>
          <cell r="D645" t="str">
            <v>RD</v>
          </cell>
          <cell r="E645" t="str">
            <v>X158</v>
          </cell>
          <cell r="G645" t="str">
            <v>GGRC</v>
          </cell>
          <cell r="J645" t="str">
            <v>None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NON-NPO</v>
          </cell>
          <cell r="AF645">
            <v>150000</v>
          </cell>
          <cell r="AX645">
            <v>4</v>
          </cell>
          <cell r="BV645" t="str">
            <v>612 Rand St</v>
          </cell>
          <cell r="JB645">
            <v>0</v>
          </cell>
        </row>
        <row r="646">
          <cell r="B646" t="str">
            <v>Primary</v>
          </cell>
          <cell r="C646" t="str">
            <v>GGRC-1213-6</v>
          </cell>
          <cell r="D646" t="str">
            <v>DP</v>
          </cell>
          <cell r="G646" t="str">
            <v>GGRC</v>
          </cell>
          <cell r="J646" t="str">
            <v>None</v>
          </cell>
          <cell r="L646" t="str">
            <v>Day Program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130000</v>
          </cell>
          <cell r="AX646">
            <v>0</v>
          </cell>
          <cell r="BV646" t="str">
            <v>3560 Callan Blvd</v>
          </cell>
          <cell r="EI646" t="str">
            <v>x</v>
          </cell>
          <cell r="EM646" t="str">
            <v>x</v>
          </cell>
          <cell r="EY646">
            <v>41395</v>
          </cell>
          <cell r="JB646">
            <v>0</v>
          </cell>
        </row>
        <row r="647">
          <cell r="B647" t="str">
            <v>Secondary</v>
          </cell>
          <cell r="C647" t="str">
            <v>GGRC-1213-7</v>
          </cell>
          <cell r="D647" t="str">
            <v>RD</v>
          </cell>
          <cell r="E647" t="str">
            <v>X149</v>
          </cell>
          <cell r="G647" t="str">
            <v>GGRC</v>
          </cell>
          <cell r="J647" t="str">
            <v>None</v>
          </cell>
          <cell r="L647" t="str">
            <v>10bed or Larger Facility (10+LF)</v>
          </cell>
          <cell r="N647" t="str">
            <v>New</v>
          </cell>
          <cell r="P647" t="str">
            <v>Discontinued</v>
          </cell>
          <cell r="T647" t="str">
            <v>NON-NPO</v>
          </cell>
          <cell r="AX647">
            <v>5</v>
          </cell>
          <cell r="JB647">
            <v>0</v>
          </cell>
        </row>
        <row r="648">
          <cell r="B648" t="str">
            <v>Primary</v>
          </cell>
          <cell r="C648" t="str">
            <v>GGRC-1213-8</v>
          </cell>
          <cell r="D648" t="str">
            <v>RD</v>
          </cell>
          <cell r="G648" t="str">
            <v>GGRC</v>
          </cell>
          <cell r="J648" t="str">
            <v>None</v>
          </cell>
          <cell r="L648" t="str">
            <v>Residential (SRF-6bed)</v>
          </cell>
          <cell r="N648" t="str">
            <v>New</v>
          </cell>
          <cell r="P648" t="str">
            <v>Completed</v>
          </cell>
          <cell r="T648" t="str">
            <v>NON-NPO</v>
          </cell>
          <cell r="AF648">
            <v>25000</v>
          </cell>
          <cell r="AX648">
            <v>6</v>
          </cell>
          <cell r="BV648" t="str">
            <v>2158 McGarvey Ave</v>
          </cell>
          <cell r="JB648">
            <v>0</v>
          </cell>
        </row>
        <row r="649">
          <cell r="B649" t="str">
            <v>Secondary</v>
          </cell>
          <cell r="C649" t="str">
            <v>GGRC-1213-9</v>
          </cell>
          <cell r="D649" t="str">
            <v>RD</v>
          </cell>
          <cell r="E649" t="str">
            <v>X035</v>
          </cell>
          <cell r="G649" t="str">
            <v>GGRC</v>
          </cell>
          <cell r="J649" t="str">
            <v>None</v>
          </cell>
          <cell r="L649" t="str">
            <v>Residential (SRF-4bed)</v>
          </cell>
          <cell r="N649" t="str">
            <v>Continued</v>
          </cell>
          <cell r="P649" t="str">
            <v>Completed</v>
          </cell>
          <cell r="T649" t="str">
            <v>NON-NPO</v>
          </cell>
          <cell r="AF649">
            <v>25000</v>
          </cell>
          <cell r="AX649">
            <v>0</v>
          </cell>
          <cell r="JB649">
            <v>0</v>
          </cell>
        </row>
        <row r="650">
          <cell r="B650" t="str">
            <v>Primary</v>
          </cell>
          <cell r="C650" t="str">
            <v>GGRC-1213-10</v>
          </cell>
          <cell r="D650" t="str">
            <v>MS</v>
          </cell>
          <cell r="G650" t="str">
            <v>GGRC</v>
          </cell>
          <cell r="J650" t="str">
            <v>None</v>
          </cell>
          <cell r="L650" t="str">
            <v>Other</v>
          </cell>
          <cell r="N650" t="str">
            <v>New</v>
          </cell>
          <cell r="P650" t="str">
            <v>Completed</v>
          </cell>
          <cell r="T650" t="str">
            <v>NON-NPO</v>
          </cell>
          <cell r="AF650">
            <v>27250</v>
          </cell>
          <cell r="AX650">
            <v>0</v>
          </cell>
          <cell r="JB650">
            <v>0</v>
          </cell>
        </row>
        <row r="651">
          <cell r="B651" t="str">
            <v>Primary</v>
          </cell>
          <cell r="C651" t="str">
            <v>GGRC-1314-1</v>
          </cell>
          <cell r="D651" t="str">
            <v>RD</v>
          </cell>
          <cell r="G651" t="str">
            <v>GGRC</v>
          </cell>
          <cell r="J651" t="str">
            <v>None</v>
          </cell>
          <cell r="L651" t="str">
            <v>Residential (ARFPSHN-4bed)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X651">
            <v>4</v>
          </cell>
          <cell r="JB651">
            <v>0</v>
          </cell>
        </row>
        <row r="652">
          <cell r="B652" t="str">
            <v>Primary</v>
          </cell>
          <cell r="C652" t="str">
            <v>GGRC-1314-2</v>
          </cell>
          <cell r="D652" t="str">
            <v>RD</v>
          </cell>
          <cell r="G652" t="str">
            <v>GGRC</v>
          </cell>
          <cell r="J652" t="str">
            <v>None</v>
          </cell>
          <cell r="L652" t="str">
            <v>Residential (SRF-4bed)</v>
          </cell>
          <cell r="N652" t="str">
            <v>New</v>
          </cell>
          <cell r="P652" t="str">
            <v>Not Approved</v>
          </cell>
          <cell r="T652" t="str">
            <v>NON-NPO</v>
          </cell>
          <cell r="AX652">
            <v>4</v>
          </cell>
          <cell r="JB652">
            <v>0</v>
          </cell>
        </row>
        <row r="653">
          <cell r="B653" t="str">
            <v>Primary</v>
          </cell>
          <cell r="C653" t="str">
            <v>GGRC-1314-3</v>
          </cell>
          <cell r="D653" t="str">
            <v>RD</v>
          </cell>
          <cell r="G653" t="str">
            <v>GGRC</v>
          </cell>
          <cell r="J653" t="str">
            <v>SDC</v>
          </cell>
          <cell r="L653" t="str">
            <v>Residential (SRF-4bed)</v>
          </cell>
          <cell r="N653" t="str">
            <v>New</v>
          </cell>
          <cell r="P653" t="str">
            <v>In Progress</v>
          </cell>
          <cell r="T653" t="str">
            <v>NON-NPO</v>
          </cell>
          <cell r="AF653">
            <v>225000</v>
          </cell>
          <cell r="AX653">
            <v>4</v>
          </cell>
          <cell r="BV653" t="str">
            <v>451 Third Ave</v>
          </cell>
          <cell r="EI653">
            <v>41803</v>
          </cell>
          <cell r="EK653">
            <v>42023</v>
          </cell>
          <cell r="EM653">
            <v>42017</v>
          </cell>
          <cell r="JB653" t="str">
            <v>Yes</v>
          </cell>
        </row>
        <row r="654">
          <cell r="B654" t="str">
            <v>Primary</v>
          </cell>
          <cell r="C654" t="str">
            <v>GGRC-1314-4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N654" t="str">
            <v>New</v>
          </cell>
          <cell r="P654" t="str">
            <v>Completed</v>
          </cell>
          <cell r="T654" t="str">
            <v>NON-NPO</v>
          </cell>
          <cell r="AF654">
            <v>225000</v>
          </cell>
          <cell r="AX654">
            <v>4</v>
          </cell>
          <cell r="BV654" t="str">
            <v>3498 Crestmoor Drive</v>
          </cell>
          <cell r="EI654">
            <v>41803</v>
          </cell>
          <cell r="EK654">
            <v>42111</v>
          </cell>
          <cell r="EM654">
            <v>42111</v>
          </cell>
          <cell r="EQ654">
            <v>43017</v>
          </cell>
          <cell r="EY654">
            <v>41820</v>
          </cell>
          <cell r="JB654" t="str">
            <v>Yes</v>
          </cell>
        </row>
        <row r="655">
          <cell r="B655" t="str">
            <v>Primary</v>
          </cell>
          <cell r="C655" t="str">
            <v>GGRC-1314-5</v>
          </cell>
          <cell r="D655" t="str">
            <v>DP</v>
          </cell>
          <cell r="G655" t="str">
            <v>GGRC</v>
          </cell>
          <cell r="J655" t="str">
            <v>None</v>
          </cell>
          <cell r="L655" t="str">
            <v>Day Program</v>
          </cell>
          <cell r="N655" t="str">
            <v>New</v>
          </cell>
          <cell r="P655" t="str">
            <v>Completed</v>
          </cell>
          <cell r="T655" t="str">
            <v>NON-NPO</v>
          </cell>
          <cell r="AF655">
            <v>50000</v>
          </cell>
          <cell r="AX655">
            <v>0</v>
          </cell>
          <cell r="EI655">
            <v>41803</v>
          </cell>
          <cell r="JB655">
            <v>0</v>
          </cell>
        </row>
        <row r="656">
          <cell r="B656" t="str">
            <v>Primary</v>
          </cell>
          <cell r="C656" t="str">
            <v>GGRC-1314-6</v>
          </cell>
          <cell r="D656" t="str">
            <v>DP</v>
          </cell>
          <cell r="G656" t="str">
            <v>GGRC</v>
          </cell>
          <cell r="J656" t="str">
            <v>None</v>
          </cell>
          <cell r="L656" t="str">
            <v>Day Program</v>
          </cell>
          <cell r="N656" t="str">
            <v>New</v>
          </cell>
          <cell r="P656" t="str">
            <v>Not Approved</v>
          </cell>
          <cell r="T656" t="str">
            <v>NON-NPO</v>
          </cell>
          <cell r="AX656">
            <v>0</v>
          </cell>
          <cell r="JB656">
            <v>0</v>
          </cell>
        </row>
        <row r="657">
          <cell r="B657" t="str">
            <v>Secondary</v>
          </cell>
          <cell r="C657" t="str">
            <v>GGRC-1314-7</v>
          </cell>
          <cell r="D657" t="str">
            <v>RD</v>
          </cell>
          <cell r="E657" t="str">
            <v>X158</v>
          </cell>
          <cell r="G657" t="str">
            <v>GGRC</v>
          </cell>
          <cell r="J657" t="str">
            <v>None</v>
          </cell>
          <cell r="L657" t="str">
            <v>Residential (SRF-4bed)</v>
          </cell>
          <cell r="N657" t="str">
            <v>Continued</v>
          </cell>
          <cell r="P657" t="str">
            <v>Completed</v>
          </cell>
          <cell r="T657" t="str">
            <v>NON-NPO</v>
          </cell>
          <cell r="AF657">
            <v>25000</v>
          </cell>
          <cell r="AX657">
            <v>0</v>
          </cell>
          <cell r="JB657">
            <v>0</v>
          </cell>
        </row>
        <row r="658">
          <cell r="B658" t="str">
            <v>Primary</v>
          </cell>
          <cell r="C658" t="str">
            <v>GGRC-1314-8</v>
          </cell>
          <cell r="D658" t="str">
            <v>RD</v>
          </cell>
          <cell r="G658" t="str">
            <v>GGRC</v>
          </cell>
          <cell r="J658" t="str">
            <v>None</v>
          </cell>
          <cell r="L658" t="str">
            <v>Residential (ARFPSHN-5bed)</v>
          </cell>
          <cell r="N658" t="str">
            <v>Continued</v>
          </cell>
          <cell r="P658" t="str">
            <v>Not Approved</v>
          </cell>
          <cell r="T658" t="str">
            <v>NON-NPO</v>
          </cell>
          <cell r="AX658">
            <v>0</v>
          </cell>
          <cell r="JB658">
            <v>0</v>
          </cell>
        </row>
        <row r="659">
          <cell r="B659" t="str">
            <v>Secondary</v>
          </cell>
          <cell r="C659" t="str">
            <v>GGRC-1314-9</v>
          </cell>
          <cell r="D659" t="str">
            <v>RD</v>
          </cell>
          <cell r="E659" t="str">
            <v>X149</v>
          </cell>
          <cell r="G659" t="str">
            <v>GGRC</v>
          </cell>
          <cell r="J659" t="str">
            <v>None</v>
          </cell>
          <cell r="L659" t="str">
            <v>10bed or Larger Facility (10+LF)</v>
          </cell>
          <cell r="N659" t="str">
            <v>Continued</v>
          </cell>
          <cell r="P659" t="str">
            <v>Discontinued</v>
          </cell>
          <cell r="T659" t="str">
            <v>NPO</v>
          </cell>
          <cell r="AX659">
            <v>0</v>
          </cell>
          <cell r="JB659">
            <v>0</v>
          </cell>
        </row>
        <row r="660">
          <cell r="B660" t="str">
            <v>Primary</v>
          </cell>
          <cell r="C660" t="str">
            <v>GGRC-1314-10</v>
          </cell>
          <cell r="D660" t="str">
            <v>RD</v>
          </cell>
          <cell r="E660" t="str">
            <v>X198</v>
          </cell>
          <cell r="G660" t="str">
            <v>GGRC</v>
          </cell>
          <cell r="J660" t="str">
            <v>SDC</v>
          </cell>
          <cell r="L660" t="str">
            <v>Residential (SRF-4bed)</v>
          </cell>
          <cell r="N660" t="str">
            <v>New</v>
          </cell>
          <cell r="P660" t="str">
            <v>Completed</v>
          </cell>
          <cell r="T660" t="str">
            <v>NPO</v>
          </cell>
          <cell r="AF660">
            <v>660000</v>
          </cell>
          <cell r="AX660">
            <v>4</v>
          </cell>
          <cell r="BV660" t="str">
            <v>2585 Wentworth Drive</v>
          </cell>
          <cell r="EI660">
            <v>41803</v>
          </cell>
          <cell r="EK660">
            <v>42269</v>
          </cell>
          <cell r="EM660">
            <v>42269</v>
          </cell>
          <cell r="EQ660" t="str">
            <v>X</v>
          </cell>
          <cell r="EY660">
            <v>41933</v>
          </cell>
          <cell r="JB660" t="str">
            <v>Yes</v>
          </cell>
        </row>
        <row r="661">
          <cell r="B661" t="str">
            <v>Secondary</v>
          </cell>
          <cell r="C661" t="str">
            <v>GGRC-1314-11</v>
          </cell>
          <cell r="D661" t="str">
            <v>RD</v>
          </cell>
          <cell r="E661" t="str">
            <v>X207</v>
          </cell>
          <cell r="G661" t="str">
            <v>GGRC</v>
          </cell>
          <cell r="J661" t="str">
            <v>None</v>
          </cell>
          <cell r="L661" t="str">
            <v>Residential (SRF-4bed)</v>
          </cell>
          <cell r="N661" t="str">
            <v>Continued</v>
          </cell>
          <cell r="P661" t="str">
            <v>Completed</v>
          </cell>
          <cell r="T661" t="str">
            <v>NPO</v>
          </cell>
          <cell r="AF661">
            <v>100000</v>
          </cell>
          <cell r="AX661">
            <v>0</v>
          </cell>
          <cell r="JB661">
            <v>0</v>
          </cell>
        </row>
        <row r="662">
          <cell r="B662" t="str">
            <v>Primary</v>
          </cell>
          <cell r="C662" t="str">
            <v>GGRC-1415-1</v>
          </cell>
          <cell r="D662" t="str">
            <v>RD</v>
          </cell>
          <cell r="E662" t="str">
            <v>X227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F662">
            <v>796783</v>
          </cell>
          <cell r="AX662">
            <v>4</v>
          </cell>
          <cell r="BV662" t="str">
            <v>3250 Crestmoor Drive</v>
          </cell>
          <cell r="EI662">
            <v>42118</v>
          </cell>
          <cell r="EK662" t="str">
            <v>X</v>
          </cell>
          <cell r="EM662">
            <v>42657</v>
          </cell>
          <cell r="EQ662">
            <v>43017</v>
          </cell>
          <cell r="EY662">
            <v>42278</v>
          </cell>
          <cell r="JB662" t="str">
            <v>Yes</v>
          </cell>
        </row>
        <row r="663">
          <cell r="B663" t="str">
            <v>Primary</v>
          </cell>
          <cell r="C663" t="str">
            <v>GGRC-1415-2</v>
          </cell>
          <cell r="D663" t="str">
            <v>RD</v>
          </cell>
          <cell r="E663" t="str">
            <v>X228</v>
          </cell>
          <cell r="G663" t="str">
            <v>GGRC</v>
          </cell>
          <cell r="J663" t="str">
            <v>SDC</v>
          </cell>
          <cell r="L663" t="str">
            <v>Residential (SRF-4bed)</v>
          </cell>
          <cell r="N663" t="str">
            <v>New</v>
          </cell>
          <cell r="P663" t="str">
            <v>In Progress</v>
          </cell>
          <cell r="T663" t="str">
            <v>NPO</v>
          </cell>
          <cell r="AF663">
            <v>752053</v>
          </cell>
          <cell r="AX663">
            <v>4</v>
          </cell>
          <cell r="BV663" t="str">
            <v>1590 Greenwood Way</v>
          </cell>
          <cell r="EI663">
            <v>42118</v>
          </cell>
          <cell r="EK663" t="str">
            <v>X</v>
          </cell>
          <cell r="EM663">
            <v>42619</v>
          </cell>
          <cell r="EQ663">
            <v>43069</v>
          </cell>
          <cell r="EY663">
            <v>42278</v>
          </cell>
          <cell r="JB663" t="str">
            <v>Yes</v>
          </cell>
        </row>
        <row r="664">
          <cell r="B664" t="str">
            <v>Primary</v>
          </cell>
          <cell r="C664" t="str">
            <v>GGRC-1415-3</v>
          </cell>
          <cell r="D664" t="str">
            <v>RD</v>
          </cell>
          <cell r="E664" t="str">
            <v>X229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F664">
            <v>306250</v>
          </cell>
          <cell r="AX664">
            <v>4</v>
          </cell>
          <cell r="BV664" t="str">
            <v>16 Garden Avenue</v>
          </cell>
          <cell r="EI664">
            <v>42118</v>
          </cell>
          <cell r="EK664">
            <v>42488</v>
          </cell>
          <cell r="EM664">
            <v>42488</v>
          </cell>
          <cell r="EQ664">
            <v>42922</v>
          </cell>
          <cell r="JB664" t="str">
            <v>Yes</v>
          </cell>
        </row>
        <row r="665">
          <cell r="B665" t="str">
            <v>Primary</v>
          </cell>
          <cell r="C665" t="str">
            <v>GGRC-1415-4</v>
          </cell>
          <cell r="D665" t="str">
            <v>RD</v>
          </cell>
          <cell r="E665" t="str">
            <v>X272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T665" t="str">
            <v>NON-NPO</v>
          </cell>
          <cell r="AF665">
            <v>100000</v>
          </cell>
          <cell r="AX665">
            <v>4</v>
          </cell>
          <cell r="BV665" t="str">
            <v>12121 Lynwood Drive</v>
          </cell>
          <cell r="EI665" t="str">
            <v>X</v>
          </cell>
          <cell r="EK665" t="str">
            <v>X</v>
          </cell>
          <cell r="EM665" t="str">
            <v>X</v>
          </cell>
          <cell r="EQ665">
            <v>42551</v>
          </cell>
          <cell r="EY665">
            <v>42185</v>
          </cell>
          <cell r="JB665" t="str">
            <v>Yes</v>
          </cell>
        </row>
        <row r="666">
          <cell r="B666" t="str">
            <v>Secondary</v>
          </cell>
          <cell r="C666" t="str">
            <v>GGRC-1415-5</v>
          </cell>
          <cell r="D666" t="str">
            <v>RD</v>
          </cell>
          <cell r="E666" t="str">
            <v>X198</v>
          </cell>
          <cell r="G666" t="str">
            <v>GGRC</v>
          </cell>
          <cell r="J666" t="str">
            <v>None</v>
          </cell>
          <cell r="L666" t="str">
            <v>Residential (SRF-4bed)</v>
          </cell>
          <cell r="N666" t="str">
            <v>Continued</v>
          </cell>
          <cell r="P666" t="str">
            <v>Completed</v>
          </cell>
          <cell r="T666" t="str">
            <v>NPO</v>
          </cell>
          <cell r="AF666">
            <v>85000</v>
          </cell>
          <cell r="AX666">
            <v>0</v>
          </cell>
          <cell r="BV666" t="str">
            <v>2585 Wentworth Drive</v>
          </cell>
          <cell r="EI666">
            <v>41803</v>
          </cell>
          <cell r="EK666">
            <v>42269</v>
          </cell>
          <cell r="EM666">
            <v>42269</v>
          </cell>
          <cell r="EQ666" t="str">
            <v>x</v>
          </cell>
          <cell r="JB666">
            <v>0</v>
          </cell>
        </row>
        <row r="667">
          <cell r="B667" t="str">
            <v>Primary</v>
          </cell>
          <cell r="C667" t="str">
            <v>GGRC-1415-6</v>
          </cell>
          <cell r="D667" t="str">
            <v>RD</v>
          </cell>
          <cell r="E667" t="str">
            <v>X230</v>
          </cell>
          <cell r="G667" t="str">
            <v>GGRC</v>
          </cell>
          <cell r="J667" t="str">
            <v>SDC</v>
          </cell>
          <cell r="L667" t="str">
            <v>Residential (ARFPSHN-4bed)</v>
          </cell>
          <cell r="N667" t="str">
            <v>New</v>
          </cell>
          <cell r="P667" t="str">
            <v>In Progress</v>
          </cell>
          <cell r="T667" t="str">
            <v>NPO</v>
          </cell>
          <cell r="AF667">
            <v>948844</v>
          </cell>
          <cell r="AX667">
            <v>4</v>
          </cell>
          <cell r="BV667" t="str">
            <v>313 E Oakwood Blvd</v>
          </cell>
          <cell r="EI667">
            <v>42118</v>
          </cell>
          <cell r="EK667" t="str">
            <v>X</v>
          </cell>
          <cell r="EM667">
            <v>42643</v>
          </cell>
          <cell r="EQ667">
            <v>43080</v>
          </cell>
          <cell r="EY667">
            <v>42278</v>
          </cell>
          <cell r="JB667" t="str">
            <v>Yes</v>
          </cell>
        </row>
        <row r="668">
          <cell r="B668" t="str">
            <v>Primary</v>
          </cell>
          <cell r="C668" t="str">
            <v>GGRC-1415-7</v>
          </cell>
          <cell r="D668" t="str">
            <v>DP</v>
          </cell>
          <cell r="G668" t="str">
            <v>GGRC</v>
          </cell>
          <cell r="J668" t="str">
            <v>None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F668">
            <v>150000</v>
          </cell>
          <cell r="AX668">
            <v>0</v>
          </cell>
          <cell r="BV668" t="str">
            <v>3641 Haven Avenue, Suite A</v>
          </cell>
          <cell r="EY668">
            <v>41974</v>
          </cell>
          <cell r="JB668">
            <v>0</v>
          </cell>
        </row>
        <row r="669">
          <cell r="B669" t="str">
            <v>Primary</v>
          </cell>
          <cell r="C669" t="str">
            <v>GGRC-1415-8</v>
          </cell>
          <cell r="D669" t="str">
            <v>DP</v>
          </cell>
          <cell r="G669" t="str">
            <v>GGRC</v>
          </cell>
          <cell r="J669" t="str">
            <v>None</v>
          </cell>
          <cell r="L669" t="str">
            <v>Day Program</v>
          </cell>
          <cell r="N669" t="str">
            <v>New</v>
          </cell>
          <cell r="P669" t="str">
            <v>In Progress</v>
          </cell>
          <cell r="T669" t="str">
            <v>NON-NPO</v>
          </cell>
          <cell r="AF669">
            <v>264000</v>
          </cell>
          <cell r="AX669">
            <v>0</v>
          </cell>
          <cell r="EI669">
            <v>42118</v>
          </cell>
          <cell r="EY669">
            <v>42185</v>
          </cell>
          <cell r="JB669">
            <v>0</v>
          </cell>
        </row>
        <row r="670">
          <cell r="B670" t="str">
            <v>Primary</v>
          </cell>
          <cell r="C670" t="str">
            <v>GGRC-1415-9</v>
          </cell>
          <cell r="D670" t="str">
            <v>MS</v>
          </cell>
          <cell r="G670" t="str">
            <v>GGRC</v>
          </cell>
          <cell r="J670" t="str">
            <v>None</v>
          </cell>
          <cell r="L670" t="str">
            <v>Other</v>
          </cell>
          <cell r="N670" t="str">
            <v>New</v>
          </cell>
          <cell r="P670" t="str">
            <v>Discontinued</v>
          </cell>
          <cell r="T670" t="str">
            <v>NON-NPO</v>
          </cell>
          <cell r="AX670">
            <v>0</v>
          </cell>
          <cell r="JB670">
            <v>0</v>
          </cell>
        </row>
        <row r="671">
          <cell r="B671" t="str">
            <v>Primary</v>
          </cell>
          <cell r="C671" t="str">
            <v>GGRC-1516-1</v>
          </cell>
          <cell r="D671" t="str">
            <v>RD</v>
          </cell>
          <cell r="G671" t="str">
            <v>GGRC</v>
          </cell>
          <cell r="J671" t="str">
            <v>None</v>
          </cell>
          <cell r="L671" t="str">
            <v>Residential (SRF-4bed)</v>
          </cell>
          <cell r="N671" t="str">
            <v>New</v>
          </cell>
          <cell r="P671" t="str">
            <v>In Progress</v>
          </cell>
          <cell r="T671" t="str">
            <v>NPO</v>
          </cell>
          <cell r="AF671">
            <v>1225000</v>
          </cell>
          <cell r="AX671">
            <v>4</v>
          </cell>
          <cell r="EI671">
            <v>42307</v>
          </cell>
        </row>
        <row r="672">
          <cell r="B672" t="str">
            <v>Primary</v>
          </cell>
          <cell r="C672" t="str">
            <v>GGRC-1516-2</v>
          </cell>
          <cell r="D672" t="str">
            <v>RD</v>
          </cell>
          <cell r="G672" t="str">
            <v>GGRC</v>
          </cell>
          <cell r="J672" t="str">
            <v>None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1225000</v>
          </cell>
          <cell r="AX672">
            <v>4</v>
          </cell>
          <cell r="BV672" t="str">
            <v>355 Gellert Blvd, Suite 100</v>
          </cell>
          <cell r="EI672">
            <v>42307</v>
          </cell>
        </row>
        <row r="673">
          <cell r="B673" t="str">
            <v>Primary</v>
          </cell>
          <cell r="C673" t="str">
            <v>GGRC-1516-3</v>
          </cell>
          <cell r="D673" t="str">
            <v>RD</v>
          </cell>
          <cell r="E673" t="str">
            <v>X294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1100000</v>
          </cell>
          <cell r="AX673">
            <v>4</v>
          </cell>
          <cell r="BV673" t="str">
            <v>238 Sandpiper Dr</v>
          </cell>
          <cell r="EI673">
            <v>42307</v>
          </cell>
          <cell r="EK673" t="str">
            <v>X</v>
          </cell>
          <cell r="EM673">
            <v>42725</v>
          </cell>
          <cell r="JB673" t="str">
            <v>Yes</v>
          </cell>
        </row>
        <row r="674">
          <cell r="B674" t="str">
            <v>Primary</v>
          </cell>
          <cell r="C674" t="str">
            <v>GGRC-1516-4</v>
          </cell>
          <cell r="D674" t="str">
            <v>RD</v>
          </cell>
          <cell r="E674" t="str">
            <v>X295</v>
          </cell>
          <cell r="G674" t="str">
            <v>GGRC</v>
          </cell>
          <cell r="J674" t="str">
            <v>None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F674">
            <v>650000</v>
          </cell>
          <cell r="AX674">
            <v>4</v>
          </cell>
          <cell r="EI674">
            <v>42307</v>
          </cell>
        </row>
        <row r="675">
          <cell r="B675" t="str">
            <v>Primary</v>
          </cell>
          <cell r="C675" t="str">
            <v>GGRC-1516-5</v>
          </cell>
          <cell r="D675" t="str">
            <v>RD</v>
          </cell>
          <cell r="G675" t="str">
            <v>GGRC</v>
          </cell>
          <cell r="J675" t="str">
            <v>None</v>
          </cell>
          <cell r="L675" t="str">
            <v>Residential (SRF-3bed)</v>
          </cell>
          <cell r="N675" t="str">
            <v>Expanded</v>
          </cell>
          <cell r="P675" t="str">
            <v>In Progress</v>
          </cell>
          <cell r="T675" t="str">
            <v>NON-NPO</v>
          </cell>
          <cell r="AF675">
            <v>38000</v>
          </cell>
          <cell r="AX675">
            <v>0</v>
          </cell>
          <cell r="BV675" t="str">
            <v>1052 Inverness Street</v>
          </cell>
          <cell r="EK675">
            <v>42671</v>
          </cell>
          <cell r="EY675">
            <v>42373</v>
          </cell>
          <cell r="JB675">
            <v>0</v>
          </cell>
        </row>
        <row r="676">
          <cell r="B676" t="str">
            <v>Secondary</v>
          </cell>
          <cell r="C676" t="str">
            <v>GGRC-1516-6</v>
          </cell>
          <cell r="D676" t="str">
            <v>RD</v>
          </cell>
          <cell r="E676" t="str">
            <v>X227</v>
          </cell>
          <cell r="G676" t="str">
            <v>GGRC</v>
          </cell>
          <cell r="J676" t="str">
            <v>None</v>
          </cell>
          <cell r="L676" t="str">
            <v>Residential (ARFPSHN-4bed)</v>
          </cell>
          <cell r="N676" t="str">
            <v>Continued</v>
          </cell>
          <cell r="P676" t="str">
            <v>Completed</v>
          </cell>
          <cell r="T676" t="str">
            <v>NPO</v>
          </cell>
          <cell r="AF676">
            <v>100000</v>
          </cell>
          <cell r="AX676">
            <v>0</v>
          </cell>
          <cell r="EI676">
            <v>42118</v>
          </cell>
          <cell r="JB676">
            <v>0</v>
          </cell>
        </row>
        <row r="677">
          <cell r="B677" t="str">
            <v>Secondary</v>
          </cell>
          <cell r="C677" t="str">
            <v>GGRC-1516-7</v>
          </cell>
          <cell r="D677" t="str">
            <v>RD</v>
          </cell>
          <cell r="E677" t="str">
            <v>X228</v>
          </cell>
          <cell r="G677" t="str">
            <v>GGRC</v>
          </cell>
          <cell r="J677" t="str">
            <v>None</v>
          </cell>
          <cell r="L677" t="str">
            <v>Residential (SRF-4bed)</v>
          </cell>
          <cell r="N677" t="str">
            <v>Continued</v>
          </cell>
          <cell r="P677" t="str">
            <v>In Progress</v>
          </cell>
          <cell r="T677" t="str">
            <v>NPO</v>
          </cell>
          <cell r="AF677">
            <v>250000</v>
          </cell>
          <cell r="AX677">
            <v>0</v>
          </cell>
          <cell r="EI677">
            <v>42118</v>
          </cell>
          <cell r="JB677">
            <v>0</v>
          </cell>
        </row>
        <row r="678">
          <cell r="B678" t="str">
            <v>Secondary</v>
          </cell>
          <cell r="C678" t="str">
            <v>GGRC-1516-8</v>
          </cell>
          <cell r="D678" t="str">
            <v>RD</v>
          </cell>
          <cell r="E678" t="str">
            <v>X229</v>
          </cell>
          <cell r="G678" t="str">
            <v>GGRC</v>
          </cell>
          <cell r="J678" t="str">
            <v>None</v>
          </cell>
          <cell r="L678" t="str">
            <v>Residential (SRF-4bed)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F678">
            <v>100000</v>
          </cell>
          <cell r="AX678">
            <v>0</v>
          </cell>
          <cell r="EI678">
            <v>42118</v>
          </cell>
          <cell r="JB678">
            <v>0</v>
          </cell>
        </row>
        <row r="679">
          <cell r="B679" t="str">
            <v>Secondary</v>
          </cell>
          <cell r="C679" t="str">
            <v>GGRC-1516-9</v>
          </cell>
          <cell r="D679" t="str">
            <v>RD</v>
          </cell>
          <cell r="E679" t="str">
            <v>X230</v>
          </cell>
          <cell r="G679" t="str">
            <v>GGRC</v>
          </cell>
          <cell r="J679" t="str">
            <v>None</v>
          </cell>
          <cell r="L679" t="str">
            <v>Residential (ARFPSHN-4bed)</v>
          </cell>
          <cell r="N679" t="str">
            <v>Continued</v>
          </cell>
          <cell r="P679" t="str">
            <v>In Progress</v>
          </cell>
          <cell r="T679" t="str">
            <v>NPO</v>
          </cell>
          <cell r="AF679">
            <v>100000</v>
          </cell>
          <cell r="AX679">
            <v>0</v>
          </cell>
          <cell r="EI679">
            <v>42118</v>
          </cell>
          <cell r="JB679">
            <v>0</v>
          </cell>
        </row>
        <row r="680">
          <cell r="B680" t="str">
            <v>Primary</v>
          </cell>
          <cell r="C680" t="str">
            <v>GGRC-1516-10</v>
          </cell>
          <cell r="D680" t="str">
            <v>RD</v>
          </cell>
          <cell r="E680" t="str">
            <v>X368</v>
          </cell>
          <cell r="G680" t="str">
            <v>GGRC</v>
          </cell>
          <cell r="J680" t="str">
            <v>SDC</v>
          </cell>
          <cell r="L680" t="str">
            <v>Residential (ARFPSHN-4bed)</v>
          </cell>
          <cell r="N680" t="str">
            <v>New</v>
          </cell>
          <cell r="P680" t="str">
            <v>Completed</v>
          </cell>
          <cell r="T680" t="str">
            <v>NPO</v>
          </cell>
          <cell r="AF680">
            <v>1302267</v>
          </cell>
          <cell r="AX680">
            <v>4</v>
          </cell>
          <cell r="BV680" t="str">
            <v>988 Norton St.</v>
          </cell>
          <cell r="EI680">
            <v>42307</v>
          </cell>
          <cell r="EK680">
            <v>42727</v>
          </cell>
          <cell r="EM680">
            <v>42739</v>
          </cell>
          <cell r="EQ680">
            <v>43028</v>
          </cell>
          <cell r="JB680" t="str">
            <v>Yes</v>
          </cell>
        </row>
        <row r="681">
          <cell r="B681" t="str">
            <v>Primary</v>
          </cell>
          <cell r="C681" t="str">
            <v>GGRC-1516-11</v>
          </cell>
          <cell r="D681" t="str">
            <v>RD</v>
          </cell>
          <cell r="G681" t="str">
            <v>GGRC</v>
          </cell>
          <cell r="J681" t="str">
            <v>SDC</v>
          </cell>
          <cell r="L681" t="str">
            <v>Residential (ARFPSHN-4bed)</v>
          </cell>
          <cell r="N681" t="str">
            <v>New</v>
          </cell>
          <cell r="P681" t="str">
            <v>Completed</v>
          </cell>
          <cell r="T681" t="str">
            <v>NPO</v>
          </cell>
          <cell r="AF681">
            <v>1225503</v>
          </cell>
          <cell r="AX681">
            <v>4</v>
          </cell>
          <cell r="BV681" t="str">
            <v>1505 Maddux</v>
          </cell>
          <cell r="EI681">
            <v>42307</v>
          </cell>
          <cell r="EK681" t="str">
            <v>x</v>
          </cell>
          <cell r="EM681">
            <v>42691</v>
          </cell>
          <cell r="EQ681">
            <v>43052</v>
          </cell>
          <cell r="JB681" t="str">
            <v>Yes</v>
          </cell>
        </row>
        <row r="682">
          <cell r="B682" t="str">
            <v>Primary</v>
          </cell>
          <cell r="C682" t="str">
            <v>GGRC-1516-12</v>
          </cell>
          <cell r="D682" t="str">
            <v>RD</v>
          </cell>
          <cell r="E682" t="str">
            <v>X299</v>
          </cell>
          <cell r="G682" t="str">
            <v>GGRC</v>
          </cell>
          <cell r="J682" t="str">
            <v>SDC</v>
          </cell>
          <cell r="L682" t="str">
            <v>Residential (ARFPSHN-4bed)</v>
          </cell>
          <cell r="N682" t="str">
            <v>New</v>
          </cell>
          <cell r="P682" t="str">
            <v>In Progress</v>
          </cell>
          <cell r="T682" t="str">
            <v>NPO</v>
          </cell>
          <cell r="AF682">
            <v>1375000</v>
          </cell>
          <cell r="AX682">
            <v>4</v>
          </cell>
          <cell r="BV682" t="str">
            <v>105 Tamara Way</v>
          </cell>
          <cell r="EI682">
            <v>42307</v>
          </cell>
          <cell r="EK682">
            <v>42790</v>
          </cell>
          <cell r="EM682">
            <v>42891</v>
          </cell>
          <cell r="JB682" t="str">
            <v>Yes</v>
          </cell>
        </row>
        <row r="683">
          <cell r="B683" t="str">
            <v>Primary</v>
          </cell>
          <cell r="C683" t="str">
            <v>GGRC-1516-13</v>
          </cell>
          <cell r="D683" t="str">
            <v>RD</v>
          </cell>
          <cell r="G683" t="str">
            <v>GGRC</v>
          </cell>
          <cell r="J683" t="str">
            <v>SDC</v>
          </cell>
          <cell r="L683" t="str">
            <v>Residential (SRF-4bed)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F683">
            <v>1275090</v>
          </cell>
          <cell r="AX683">
            <v>4</v>
          </cell>
          <cell r="BV683" t="str">
            <v xml:space="preserve">1647 Roberta Drive </v>
          </cell>
          <cell r="EI683">
            <v>42307</v>
          </cell>
          <cell r="EK683">
            <v>42727</v>
          </cell>
          <cell r="EM683">
            <v>42723</v>
          </cell>
          <cell r="EQ683">
            <v>43039</v>
          </cell>
          <cell r="JB683" t="str">
            <v>Yes</v>
          </cell>
        </row>
        <row r="684">
          <cell r="B684" t="str">
            <v>Primary</v>
          </cell>
          <cell r="C684" t="str">
            <v>GGRC-1516-14</v>
          </cell>
          <cell r="D684" t="str">
            <v>RD</v>
          </cell>
          <cell r="E684" t="str">
            <v>X364</v>
          </cell>
          <cell r="G684" t="str">
            <v>GGRC</v>
          </cell>
          <cell r="J684" t="str">
            <v>SDC</v>
          </cell>
          <cell r="L684" t="str">
            <v>Residential (SRF-4bed)</v>
          </cell>
          <cell r="N684" t="str">
            <v>New</v>
          </cell>
          <cell r="P684" t="str">
            <v>In Progress</v>
          </cell>
          <cell r="T684" t="str">
            <v>NPO</v>
          </cell>
          <cell r="AF684">
            <v>1275000</v>
          </cell>
          <cell r="AX684">
            <v>4</v>
          </cell>
          <cell r="BV684" t="str">
            <v>330 Arbor Drive</v>
          </cell>
          <cell r="EI684">
            <v>42307</v>
          </cell>
          <cell r="EK684">
            <v>42821</v>
          </cell>
          <cell r="EM684">
            <v>42837</v>
          </cell>
          <cell r="EQ684">
            <v>43074</v>
          </cell>
          <cell r="JB684" t="str">
            <v>Yes</v>
          </cell>
        </row>
        <row r="685">
          <cell r="B685" t="str">
            <v>Primary</v>
          </cell>
          <cell r="C685" t="str">
            <v>GGRC-1516-15</v>
          </cell>
          <cell r="D685" t="str">
            <v>RD</v>
          </cell>
          <cell r="E685" t="str">
            <v>X369</v>
          </cell>
          <cell r="G685" t="str">
            <v>GGRC</v>
          </cell>
          <cell r="J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F685">
            <v>1268895</v>
          </cell>
          <cell r="AX685">
            <v>4</v>
          </cell>
          <cell r="BV685" t="str">
            <v>2880 Berkshire Drive</v>
          </cell>
          <cell r="EI685">
            <v>42307</v>
          </cell>
          <cell r="EK685" t="str">
            <v>X</v>
          </cell>
          <cell r="EM685">
            <v>42657</v>
          </cell>
          <cell r="EQ685">
            <v>42998</v>
          </cell>
          <cell r="JB685" t="str">
            <v>Yes</v>
          </cell>
        </row>
        <row r="686">
          <cell r="B686" t="str">
            <v>Primary</v>
          </cell>
          <cell r="C686" t="str">
            <v>GGRC-1516-16</v>
          </cell>
          <cell r="D686" t="str">
            <v>RD</v>
          </cell>
          <cell r="G686" t="str">
            <v>GGRC</v>
          </cell>
          <cell r="J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F686">
            <v>1171264</v>
          </cell>
          <cell r="AX686">
            <v>4</v>
          </cell>
          <cell r="BV686" t="str">
            <v>2460 Evergreen Drive</v>
          </cell>
          <cell r="EI686">
            <v>42307</v>
          </cell>
          <cell r="EK686" t="str">
            <v>X</v>
          </cell>
          <cell r="EM686">
            <v>42657</v>
          </cell>
          <cell r="EQ686">
            <v>42978</v>
          </cell>
          <cell r="JB686" t="str">
            <v>Yes</v>
          </cell>
        </row>
        <row r="687">
          <cell r="B687" t="str">
            <v>Primary</v>
          </cell>
          <cell r="C687" t="str">
            <v>GGRC-1516-17</v>
          </cell>
          <cell r="D687" t="str">
            <v>RD</v>
          </cell>
          <cell r="G687" t="str">
            <v>GGRC</v>
          </cell>
          <cell r="J687" t="str">
            <v>SDC</v>
          </cell>
          <cell r="L687" t="str">
            <v>Residential (SRF-4bed)</v>
          </cell>
          <cell r="N687" t="str">
            <v>New</v>
          </cell>
          <cell r="P687" t="str">
            <v>In Progress</v>
          </cell>
          <cell r="T687" t="str">
            <v>NPO</v>
          </cell>
          <cell r="AF687">
            <v>825000</v>
          </cell>
          <cell r="AX687">
            <v>4</v>
          </cell>
          <cell r="BV687" t="str">
            <v xml:space="preserve">1027 Las Pavadas Ave. </v>
          </cell>
          <cell r="EI687">
            <v>42307</v>
          </cell>
          <cell r="EK687">
            <v>42752</v>
          </cell>
          <cell r="EM687">
            <v>42760</v>
          </cell>
          <cell r="EQ687">
            <v>43103</v>
          </cell>
          <cell r="JB687" t="str">
            <v>Yes</v>
          </cell>
        </row>
        <row r="688">
          <cell r="B688" t="str">
            <v>Primary</v>
          </cell>
          <cell r="C688" t="str">
            <v>GGRC-1516-18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N688" t="str">
            <v>New</v>
          </cell>
          <cell r="P688" t="str">
            <v>In Progress</v>
          </cell>
          <cell r="T688" t="str">
            <v>NPO</v>
          </cell>
          <cell r="AF688">
            <v>899234</v>
          </cell>
          <cell r="AX688">
            <v>4</v>
          </cell>
          <cell r="BV688" t="str">
            <v>472 Alameda De La Loma</v>
          </cell>
          <cell r="EI688">
            <v>42307</v>
          </cell>
          <cell r="EK688">
            <v>42783</v>
          </cell>
          <cell r="EM688">
            <v>42830</v>
          </cell>
          <cell r="JB688" t="str">
            <v>Yes</v>
          </cell>
        </row>
        <row r="689">
          <cell r="B689" t="str">
            <v>Primary</v>
          </cell>
          <cell r="C689" t="str">
            <v>GGRC-1516-19</v>
          </cell>
          <cell r="D689" t="str">
            <v>RD</v>
          </cell>
          <cell r="G689" t="str">
            <v>GGRC</v>
          </cell>
          <cell r="J689" t="str">
            <v>SDC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1275000</v>
          </cell>
          <cell r="AX689">
            <v>4</v>
          </cell>
          <cell r="BV689" t="str">
            <v>1380 Joyce St.</v>
          </cell>
          <cell r="EI689">
            <v>42307</v>
          </cell>
          <cell r="EM689">
            <v>42888</v>
          </cell>
          <cell r="JB689" t="str">
            <v>Yes</v>
          </cell>
        </row>
        <row r="690">
          <cell r="B690" t="str">
            <v>Primary</v>
          </cell>
          <cell r="C690" t="str">
            <v>GGRC-1516-20</v>
          </cell>
          <cell r="D690" t="str">
            <v>RD</v>
          </cell>
          <cell r="E690" t="str">
            <v>X305</v>
          </cell>
          <cell r="G690" t="str">
            <v>GGRC</v>
          </cell>
          <cell r="J690" t="str">
            <v>None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1054733</v>
          </cell>
          <cell r="AX690">
            <v>4</v>
          </cell>
          <cell r="BV690" t="str">
            <v>856 Cypress Ave</v>
          </cell>
          <cell r="EI690">
            <v>42307</v>
          </cell>
          <cell r="EM690">
            <v>42937</v>
          </cell>
        </row>
        <row r="691">
          <cell r="B691" t="str">
            <v>Primary</v>
          </cell>
          <cell r="C691" t="str">
            <v>GGRC-1516-21</v>
          </cell>
          <cell r="D691" t="str">
            <v>RD</v>
          </cell>
          <cell r="E691" t="str">
            <v>X365</v>
          </cell>
          <cell r="G691" t="str">
            <v>GGRC</v>
          </cell>
          <cell r="J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F691">
            <v>1110000</v>
          </cell>
          <cell r="AX691">
            <v>4</v>
          </cell>
          <cell r="BV691" t="str">
            <v>935 Foothill Dr.</v>
          </cell>
          <cell r="EI691">
            <v>42307</v>
          </cell>
          <cell r="EK691" t="str">
            <v>x</v>
          </cell>
          <cell r="EM691">
            <v>42886</v>
          </cell>
          <cell r="JB691" t="str">
            <v>Yes</v>
          </cell>
        </row>
        <row r="692">
          <cell r="B692" t="str">
            <v>Primary</v>
          </cell>
          <cell r="C692" t="str">
            <v>GGRC-1516-22</v>
          </cell>
          <cell r="D692" t="str">
            <v>RD</v>
          </cell>
          <cell r="G692" t="str">
            <v>GGRC</v>
          </cell>
          <cell r="J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F692">
            <v>1275000</v>
          </cell>
          <cell r="AX692">
            <v>4</v>
          </cell>
          <cell r="BV692" t="str">
            <v>75 Juanita Court</v>
          </cell>
          <cell r="EI692">
            <v>42307</v>
          </cell>
          <cell r="EK692" t="str">
            <v>x</v>
          </cell>
          <cell r="EM692">
            <v>42835</v>
          </cell>
          <cell r="JB692" t="str">
            <v>Yes</v>
          </cell>
        </row>
        <row r="693">
          <cell r="B693" t="str">
            <v>Primary</v>
          </cell>
          <cell r="C693" t="str">
            <v>GGRC-1516-23</v>
          </cell>
          <cell r="D693" t="str">
            <v>LDP</v>
          </cell>
          <cell r="G693" t="str">
            <v>GGRC</v>
          </cell>
          <cell r="J693" t="str">
            <v>SDC</v>
          </cell>
          <cell r="L693" t="str">
            <v>Licensed Day Program</v>
          </cell>
          <cell r="N693" t="str">
            <v>New</v>
          </cell>
          <cell r="P693" t="str">
            <v>In Progress</v>
          </cell>
          <cell r="T693" t="str">
            <v>NON-NPO</v>
          </cell>
          <cell r="AF693">
            <v>150000</v>
          </cell>
          <cell r="EI693">
            <v>42307</v>
          </cell>
          <cell r="JB693" t="str">
            <v>Yes</v>
          </cell>
        </row>
        <row r="694">
          <cell r="B694" t="str">
            <v>Primary</v>
          </cell>
          <cell r="C694" t="str">
            <v>GGRC-1516-24</v>
          </cell>
          <cell r="D694" t="str">
            <v>LDP</v>
          </cell>
          <cell r="G694" t="str">
            <v>GGRC</v>
          </cell>
          <cell r="J694" t="str">
            <v>SDC</v>
          </cell>
          <cell r="L694" t="str">
            <v>Licensed Day Program</v>
          </cell>
          <cell r="N694" t="str">
            <v>New</v>
          </cell>
          <cell r="P694" t="str">
            <v>In Progress</v>
          </cell>
          <cell r="T694" t="str">
            <v>NON-NPO</v>
          </cell>
          <cell r="AF694">
            <v>150000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 t="str">
            <v>X</v>
          </cell>
          <cell r="JB694" t="str">
            <v>Yes</v>
          </cell>
        </row>
        <row r="695">
          <cell r="B695" t="str">
            <v>Primary</v>
          </cell>
          <cell r="C695" t="str">
            <v>GGRC-1516-25</v>
          </cell>
          <cell r="D695" t="str">
            <v>SS</v>
          </cell>
          <cell r="G695" t="str">
            <v>GGRC</v>
          </cell>
          <cell r="J695" t="str">
            <v>SDC</v>
          </cell>
          <cell r="L695" t="str">
            <v>Health Services</v>
          </cell>
          <cell r="N695" t="str">
            <v>New</v>
          </cell>
          <cell r="P695" t="str">
            <v>Completed</v>
          </cell>
          <cell r="T695" t="str">
            <v>NON-NPO</v>
          </cell>
          <cell r="AF695">
            <v>71519</v>
          </cell>
          <cell r="EI695" t="str">
            <v>X</v>
          </cell>
          <cell r="EY695" t="str">
            <v>X</v>
          </cell>
          <cell r="JB695" t="str">
            <v>Yes</v>
          </cell>
        </row>
        <row r="696">
          <cell r="B696" t="str">
            <v>Secondary</v>
          </cell>
          <cell r="C696" t="str">
            <v>GGRC-1516-26</v>
          </cell>
          <cell r="D696" t="str">
            <v>RD</v>
          </cell>
          <cell r="E696" t="str">
            <v>X198</v>
          </cell>
          <cell r="G696" t="str">
            <v>GGRC</v>
          </cell>
          <cell r="J696" t="str">
            <v>None</v>
          </cell>
          <cell r="L696" t="str">
            <v>Residential (SRF-4bed)</v>
          </cell>
          <cell r="N696" t="str">
            <v>Continued</v>
          </cell>
          <cell r="P696" t="str">
            <v>Completed</v>
          </cell>
          <cell r="T696" t="str">
            <v>NPO</v>
          </cell>
          <cell r="AF696">
            <v>100000</v>
          </cell>
          <cell r="AX696">
            <v>0</v>
          </cell>
          <cell r="BV696" t="str">
            <v>2585 Wentworth Drive</v>
          </cell>
          <cell r="JB696">
            <v>0</v>
          </cell>
        </row>
        <row r="697">
          <cell r="B697" t="str">
            <v>Secondary</v>
          </cell>
          <cell r="C697" t="str">
            <v>GGRC-1516-27</v>
          </cell>
          <cell r="D697" t="str">
            <v>RD</v>
          </cell>
          <cell r="E697" t="str">
            <v>X228</v>
          </cell>
          <cell r="G697" t="str">
            <v>GGRC</v>
          </cell>
          <cell r="J697" t="str">
            <v>None</v>
          </cell>
          <cell r="L697" t="str">
            <v>Residential (SRF-4bed)</v>
          </cell>
          <cell r="N697" t="str">
            <v>Continued</v>
          </cell>
          <cell r="P697" t="str">
            <v>In Progress</v>
          </cell>
          <cell r="T697" t="str">
            <v>NPO</v>
          </cell>
          <cell r="AF697">
            <v>75000</v>
          </cell>
          <cell r="AX697">
            <v>0</v>
          </cell>
          <cell r="JB697">
            <v>0</v>
          </cell>
        </row>
        <row r="698">
          <cell r="B698" t="str">
            <v>Secondary</v>
          </cell>
          <cell r="C698" t="str">
            <v>GGRC-1516-28</v>
          </cell>
          <cell r="D698" t="str">
            <v>RD</v>
          </cell>
          <cell r="E698" t="str">
            <v>X229</v>
          </cell>
          <cell r="G698" t="str">
            <v>GGRC</v>
          </cell>
          <cell r="J698" t="str">
            <v>None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F698">
            <v>75000</v>
          </cell>
          <cell r="AX698">
            <v>0</v>
          </cell>
          <cell r="JB698">
            <v>0</v>
          </cell>
        </row>
        <row r="699">
          <cell r="B699" t="str">
            <v>Secondary</v>
          </cell>
          <cell r="C699" t="str">
            <v>GGRC-1516-29</v>
          </cell>
          <cell r="D699" t="str">
            <v>RD</v>
          </cell>
          <cell r="E699" t="str">
            <v>X272</v>
          </cell>
          <cell r="G699" t="str">
            <v>GGRC</v>
          </cell>
          <cell r="J699" t="str">
            <v>None</v>
          </cell>
          <cell r="L699" t="str">
            <v>Residential (SRF-4bed)</v>
          </cell>
          <cell r="N699" t="str">
            <v>Continued</v>
          </cell>
          <cell r="P699" t="str">
            <v>In Progress</v>
          </cell>
          <cell r="T699" t="str">
            <v>NPO</v>
          </cell>
          <cell r="AF699">
            <v>50000</v>
          </cell>
          <cell r="AX699">
            <v>0</v>
          </cell>
          <cell r="JB699">
            <v>0</v>
          </cell>
        </row>
        <row r="700">
          <cell r="B700" t="str">
            <v>Primary</v>
          </cell>
          <cell r="C700" t="str">
            <v>GGRC-1617-1</v>
          </cell>
          <cell r="D700" t="str">
            <v>RD</v>
          </cell>
          <cell r="G700" t="str">
            <v>GGRC</v>
          </cell>
          <cell r="J700" t="str">
            <v>SDC</v>
          </cell>
          <cell r="L700" t="str">
            <v>Community Crisis Home (CCH)</v>
          </cell>
          <cell r="N700" t="str">
            <v>New</v>
          </cell>
          <cell r="P700" t="str">
            <v>In Progress</v>
          </cell>
          <cell r="T700" t="str">
            <v>NPO</v>
          </cell>
          <cell r="AF700">
            <v>1350000</v>
          </cell>
          <cell r="AX700">
            <v>4</v>
          </cell>
          <cell r="BV700" t="str">
            <v>1935 Elkhorn Road</v>
          </cell>
          <cell r="EI700" t="str">
            <v>X</v>
          </cell>
          <cell r="EK700">
            <v>43064</v>
          </cell>
          <cell r="JB700" t="str">
            <v>Yes</v>
          </cell>
        </row>
        <row r="701">
          <cell r="B701" t="str">
            <v>Primary</v>
          </cell>
          <cell r="C701" t="str">
            <v>GGRC-1617-2</v>
          </cell>
          <cell r="D701" t="str">
            <v>RD</v>
          </cell>
          <cell r="G701" t="str">
            <v>GGRC</v>
          </cell>
          <cell r="J701" t="str">
            <v>None</v>
          </cell>
          <cell r="L701" t="str">
            <v>Residential (SRF-4bed)</v>
          </cell>
          <cell r="N701" t="str">
            <v>New</v>
          </cell>
          <cell r="P701" t="str">
            <v>In Progress</v>
          </cell>
          <cell r="T701" t="str">
            <v>NPO</v>
          </cell>
          <cell r="AF701">
            <v>1275000</v>
          </cell>
          <cell r="AX701">
            <v>4</v>
          </cell>
          <cell r="EI701" t="str">
            <v>X</v>
          </cell>
        </row>
        <row r="702">
          <cell r="B702" t="str">
            <v>Primary</v>
          </cell>
          <cell r="C702" t="str">
            <v>GGRC-1617-3</v>
          </cell>
          <cell r="D702" t="str">
            <v>LDP</v>
          </cell>
          <cell r="G702" t="str">
            <v>GGRC</v>
          </cell>
          <cell r="J702" t="str">
            <v>SDC</v>
          </cell>
          <cell r="L702" t="str">
            <v>Licensed Day Program</v>
          </cell>
          <cell r="N702" t="str">
            <v>New</v>
          </cell>
          <cell r="P702" t="str">
            <v>In Progress</v>
          </cell>
          <cell r="T702" t="str">
            <v>NON-NPO</v>
          </cell>
          <cell r="AF702">
            <v>150000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GGRC-1617-4</v>
          </cell>
          <cell r="D703" t="str">
            <v>RD</v>
          </cell>
          <cell r="G703" t="str">
            <v>GGRC</v>
          </cell>
          <cell r="J703" t="str">
            <v>None</v>
          </cell>
          <cell r="L703" t="str">
            <v>Residential (EBSH-Mental Health-4bed)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F703">
            <v>1400000</v>
          </cell>
          <cell r="AX703">
            <v>4</v>
          </cell>
          <cell r="JB703">
            <v>0</v>
          </cell>
        </row>
        <row r="704">
          <cell r="B704" t="str">
            <v>Primary</v>
          </cell>
          <cell r="C704" t="str">
            <v>GGRC-1617-5</v>
          </cell>
          <cell r="D704" t="str">
            <v>RD</v>
          </cell>
          <cell r="G704" t="str">
            <v>GGRC</v>
          </cell>
          <cell r="J704" t="str">
            <v>None</v>
          </cell>
          <cell r="L704" t="str">
            <v>Residential (SRF-4bed)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F704">
            <v>1275000</v>
          </cell>
          <cell r="AX704">
            <v>4</v>
          </cell>
          <cell r="JB704">
            <v>0</v>
          </cell>
        </row>
        <row r="705">
          <cell r="B705" t="str">
            <v>Primary</v>
          </cell>
          <cell r="C705" t="str">
            <v>GGRC-1617-6</v>
          </cell>
          <cell r="D705" t="str">
            <v>RD</v>
          </cell>
          <cell r="G705" t="str">
            <v>GGRC</v>
          </cell>
          <cell r="J705" t="str">
            <v>None</v>
          </cell>
          <cell r="L705" t="str">
            <v>Residential (SRF-4bed)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F705">
            <v>1275000</v>
          </cell>
          <cell r="AX705">
            <v>4</v>
          </cell>
          <cell r="EI705">
            <v>42643</v>
          </cell>
          <cell r="JB705">
            <v>0</v>
          </cell>
        </row>
        <row r="706">
          <cell r="B706" t="str">
            <v>Secondary</v>
          </cell>
          <cell r="C706" t="str">
            <v>GGRC-1617-7</v>
          </cell>
          <cell r="D706" t="str">
            <v>RD</v>
          </cell>
          <cell r="E706" t="str">
            <v>X294</v>
          </cell>
          <cell r="G706" t="str">
            <v>GGRC</v>
          </cell>
          <cell r="J706" t="str">
            <v>None</v>
          </cell>
          <cell r="L706" t="str">
            <v>Residential (SRF-4bed)</v>
          </cell>
          <cell r="N706" t="str">
            <v>Continued</v>
          </cell>
          <cell r="P706" t="str">
            <v>In Progress</v>
          </cell>
          <cell r="T706" t="str">
            <v>NPO</v>
          </cell>
          <cell r="AF706">
            <v>625000</v>
          </cell>
          <cell r="AX706">
            <v>0</v>
          </cell>
          <cell r="JB706">
            <v>0</v>
          </cell>
        </row>
        <row r="707">
          <cell r="B707" t="str">
            <v>Secondary</v>
          </cell>
          <cell r="C707" t="str">
            <v>GGRC-1617-8</v>
          </cell>
          <cell r="D707" t="str">
            <v>RD</v>
          </cell>
          <cell r="E707" t="str">
            <v>X295</v>
          </cell>
          <cell r="G707" t="str">
            <v>GGRC</v>
          </cell>
          <cell r="J707" t="str">
            <v>None</v>
          </cell>
          <cell r="L707" t="str">
            <v>Residential (SRF-4bed)</v>
          </cell>
          <cell r="N707" t="str">
            <v>Continued</v>
          </cell>
          <cell r="P707" t="str">
            <v>In Progress</v>
          </cell>
          <cell r="T707" t="str">
            <v>NPO</v>
          </cell>
          <cell r="AF707">
            <v>475000</v>
          </cell>
          <cell r="AX707">
            <v>0</v>
          </cell>
          <cell r="JB707">
            <v>0</v>
          </cell>
        </row>
        <row r="708">
          <cell r="B708" t="str">
            <v>Secondary</v>
          </cell>
          <cell r="C708" t="str">
            <v>GGRC-1617-9</v>
          </cell>
          <cell r="D708" t="str">
            <v>RD</v>
          </cell>
          <cell r="E708" t="str">
            <v>X229</v>
          </cell>
          <cell r="G708" t="str">
            <v>GGRC</v>
          </cell>
          <cell r="J708" t="str">
            <v>None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F708">
            <v>398594</v>
          </cell>
        </row>
        <row r="709">
          <cell r="B709" t="str">
            <v>Primary</v>
          </cell>
          <cell r="C709" t="str">
            <v>GGRC-1617-10</v>
          </cell>
          <cell r="D709" t="str">
            <v>LDP</v>
          </cell>
          <cell r="G709" t="str">
            <v>GGRC</v>
          </cell>
          <cell r="J709" t="str">
            <v>SDC</v>
          </cell>
          <cell r="L709" t="str">
            <v>Licensed Day Program</v>
          </cell>
          <cell r="N709" t="str">
            <v>New</v>
          </cell>
          <cell r="P709" t="str">
            <v>In Progress</v>
          </cell>
          <cell r="T709" t="str">
            <v>NON-NPO</v>
          </cell>
          <cell r="AF709">
            <v>150000</v>
          </cell>
          <cell r="EI709" t="str">
            <v>x</v>
          </cell>
          <cell r="JB709" t="str">
            <v>Yes</v>
          </cell>
        </row>
        <row r="710">
          <cell r="B710" t="str">
            <v>Secondary</v>
          </cell>
          <cell r="C710" t="str">
            <v>GGRC-1617-11</v>
          </cell>
          <cell r="D710" t="str">
            <v>RD</v>
          </cell>
          <cell r="E710" t="str">
            <v>X299</v>
          </cell>
          <cell r="G710" t="str">
            <v>GGRC</v>
          </cell>
          <cell r="J710" t="str">
            <v>None</v>
          </cell>
          <cell r="L710" t="str">
            <v>Residential (ARFPSHN-4bed)</v>
          </cell>
          <cell r="N710" t="str">
            <v>Continued</v>
          </cell>
          <cell r="P710" t="str">
            <v>In Progress</v>
          </cell>
          <cell r="T710" t="str">
            <v>NPO</v>
          </cell>
          <cell r="AF710">
            <v>225000</v>
          </cell>
          <cell r="BV710" t="str">
            <v>105 Tamara Way</v>
          </cell>
          <cell r="JB710">
            <v>0</v>
          </cell>
        </row>
        <row r="711">
          <cell r="B711" t="str">
            <v>Secondary</v>
          </cell>
          <cell r="C711" t="str">
            <v>GGRC-1617-12</v>
          </cell>
          <cell r="D711" t="str">
            <v>RD</v>
          </cell>
          <cell r="E711" t="str">
            <v>X305</v>
          </cell>
          <cell r="G711" t="str">
            <v>GGRC</v>
          </cell>
          <cell r="J711" t="str">
            <v>None</v>
          </cell>
          <cell r="L711" t="str">
            <v>Residential (SRF-4bed)</v>
          </cell>
          <cell r="N711" t="str">
            <v>Continued</v>
          </cell>
          <cell r="P711" t="str">
            <v>In Progress</v>
          </cell>
          <cell r="T711" t="str">
            <v>NPO</v>
          </cell>
          <cell r="AF711">
            <v>550000</v>
          </cell>
          <cell r="AX711">
            <v>0</v>
          </cell>
          <cell r="JB711">
            <v>0</v>
          </cell>
        </row>
        <row r="712">
          <cell r="B712" t="str">
            <v>Secondary</v>
          </cell>
          <cell r="C712" t="str">
            <v>GGRC-1617-13</v>
          </cell>
          <cell r="D712" t="str">
            <v>RD</v>
          </cell>
          <cell r="E712" t="str">
            <v>X227</v>
          </cell>
          <cell r="G712" t="str">
            <v>GGRC</v>
          </cell>
          <cell r="J712" t="str">
            <v>None</v>
          </cell>
          <cell r="L712" t="str">
            <v>Residential (ARFPSHN-4bed)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F712">
            <v>437917</v>
          </cell>
        </row>
        <row r="713">
          <cell r="B713" t="str">
            <v>Secondary</v>
          </cell>
          <cell r="C713" t="str">
            <v>GGRC-1617-14</v>
          </cell>
          <cell r="D713" t="str">
            <v>RD</v>
          </cell>
          <cell r="E713" t="str">
            <v>X228</v>
          </cell>
          <cell r="G713" t="str">
            <v>GGRC</v>
          </cell>
          <cell r="J713" t="str">
            <v>None</v>
          </cell>
          <cell r="L713" t="str">
            <v>Residential (SRF-4bed)</v>
          </cell>
          <cell r="N713" t="str">
            <v>New</v>
          </cell>
          <cell r="P713" t="str">
            <v>In Progress</v>
          </cell>
          <cell r="T713" t="str">
            <v>NPO</v>
          </cell>
          <cell r="AF713">
            <v>207551</v>
          </cell>
        </row>
        <row r="714">
          <cell r="B714" t="str">
            <v>Secondary</v>
          </cell>
          <cell r="C714" t="str">
            <v>GGRC-1617-15</v>
          </cell>
          <cell r="D714" t="str">
            <v>RD</v>
          </cell>
          <cell r="E714" t="str">
            <v>X230</v>
          </cell>
          <cell r="G714" t="str">
            <v>GGRC</v>
          </cell>
          <cell r="J714" t="str">
            <v>None</v>
          </cell>
          <cell r="L714" t="str">
            <v>Residential (ARFPSHN-4bed)</v>
          </cell>
          <cell r="N714" t="str">
            <v>New</v>
          </cell>
          <cell r="P714" t="str">
            <v>In Progress</v>
          </cell>
          <cell r="T714" t="str">
            <v>NPO</v>
          </cell>
          <cell r="AF714">
            <v>387076</v>
          </cell>
        </row>
        <row r="715">
          <cell r="B715" t="str">
            <v>Primary</v>
          </cell>
          <cell r="C715" t="str">
            <v>GGRC-1617-16</v>
          </cell>
          <cell r="G715" t="str">
            <v>GGRC</v>
          </cell>
          <cell r="J715" t="str">
            <v>None</v>
          </cell>
          <cell r="N715" t="str">
            <v>New</v>
          </cell>
          <cell r="P715" t="str">
            <v>In Progress</v>
          </cell>
          <cell r="AF715">
            <v>815000</v>
          </cell>
        </row>
        <row r="716">
          <cell r="B716" t="str">
            <v>Secondary</v>
          </cell>
          <cell r="C716" t="str">
            <v>GGRC-1617-17</v>
          </cell>
          <cell r="D716" t="str">
            <v>RD</v>
          </cell>
          <cell r="E716" t="str">
            <v>X368</v>
          </cell>
          <cell r="G716" t="str">
            <v>GGRC</v>
          </cell>
          <cell r="J716" t="str">
            <v>None</v>
          </cell>
          <cell r="L716" t="str">
            <v>Residential (ARFPSHN-4bed)</v>
          </cell>
          <cell r="N716" t="str">
            <v>Continued</v>
          </cell>
          <cell r="P716" t="str">
            <v>Completed</v>
          </cell>
          <cell r="T716" t="str">
            <v>NPO</v>
          </cell>
          <cell r="AF716">
            <v>32728</v>
          </cell>
        </row>
        <row r="717">
          <cell r="B717" t="str">
            <v>Secondary</v>
          </cell>
          <cell r="C717" t="str">
            <v>GGRC-1617-18</v>
          </cell>
          <cell r="D717" t="str">
            <v>RD</v>
          </cell>
          <cell r="E717" t="str">
            <v>X369</v>
          </cell>
          <cell r="G717" t="str">
            <v>GGRC</v>
          </cell>
          <cell r="J717" t="str">
            <v>None</v>
          </cell>
          <cell r="L717" t="str">
            <v>Residential (SRF-4bed)</v>
          </cell>
          <cell r="N717" t="str">
            <v>Continued</v>
          </cell>
          <cell r="P717" t="str">
            <v>Completed</v>
          </cell>
          <cell r="T717" t="str">
            <v>NPO</v>
          </cell>
          <cell r="AF717">
            <v>27790</v>
          </cell>
        </row>
        <row r="718">
          <cell r="B718" t="str">
            <v>Secondary</v>
          </cell>
          <cell r="C718" t="str">
            <v>GGRC-1617-19</v>
          </cell>
          <cell r="D718" t="str">
            <v>RD</v>
          </cell>
          <cell r="E718" t="str">
            <v>X364</v>
          </cell>
          <cell r="G718" t="str">
            <v>GGRC</v>
          </cell>
          <cell r="J718" t="str">
            <v>None</v>
          </cell>
          <cell r="L718" t="str">
            <v>Residential (SRF-4bed)</v>
          </cell>
          <cell r="N718" t="str">
            <v>Continued</v>
          </cell>
          <cell r="P718" t="str">
            <v>In Progress</v>
          </cell>
          <cell r="AF718">
            <v>57135</v>
          </cell>
        </row>
        <row r="719">
          <cell r="B719" t="str">
            <v>Secondary</v>
          </cell>
          <cell r="C719" t="str">
            <v>GGRC-1617-20</v>
          </cell>
          <cell r="D719" t="str">
            <v>RD</v>
          </cell>
          <cell r="E719" t="str">
            <v>X365</v>
          </cell>
          <cell r="G719" t="str">
            <v>GGRC</v>
          </cell>
          <cell r="J719" t="str">
            <v>None</v>
          </cell>
          <cell r="L719" t="str">
            <v>Residential (SRF-4bed)</v>
          </cell>
          <cell r="N719" t="str">
            <v>Continued</v>
          </cell>
          <cell r="P719" t="str">
            <v>In Progress</v>
          </cell>
          <cell r="AF719">
            <v>81348</v>
          </cell>
        </row>
        <row r="720">
          <cell r="B720" t="str">
            <v>Primary</v>
          </cell>
          <cell r="C720" t="str">
            <v>GGRC-1718-1</v>
          </cell>
          <cell r="D720" t="str">
            <v>RD</v>
          </cell>
          <cell r="G720" t="str">
            <v>GGRC</v>
          </cell>
          <cell r="J720" t="str">
            <v>None</v>
          </cell>
          <cell r="L720" t="str">
            <v>Residential (EBSH-Mental Health-4bed)</v>
          </cell>
          <cell r="N720" t="str">
            <v>New</v>
          </cell>
          <cell r="P720" t="str">
            <v>In Progress</v>
          </cell>
          <cell r="T720" t="str">
            <v>NPO</v>
          </cell>
          <cell r="AF720">
            <v>900000</v>
          </cell>
          <cell r="AX720">
            <v>4</v>
          </cell>
        </row>
        <row r="721">
          <cell r="B721" t="str">
            <v>Primary</v>
          </cell>
          <cell r="C721" t="str">
            <v>GGRC-1718-3</v>
          </cell>
          <cell r="D721" t="str">
            <v>SS</v>
          </cell>
          <cell r="G721" t="str">
            <v>GGRC</v>
          </cell>
          <cell r="J721" t="str">
            <v>Regular</v>
          </cell>
          <cell r="L721" t="str">
            <v>Psychiatric Treatment</v>
          </cell>
          <cell r="N721" t="str">
            <v>New</v>
          </cell>
          <cell r="P721" t="str">
            <v>In Progress</v>
          </cell>
          <cell r="T721" t="str">
            <v>NON-NPO</v>
          </cell>
        </row>
        <row r="722">
          <cell r="B722" t="str">
            <v>Primary</v>
          </cell>
          <cell r="C722" t="str">
            <v>HRC-0506-1</v>
          </cell>
          <cell r="D722" t="str">
            <v>RD</v>
          </cell>
          <cell r="G722" t="str">
            <v>HRC</v>
          </cell>
          <cell r="J722" t="str">
            <v>None</v>
          </cell>
          <cell r="L722" t="str">
            <v>Residential (SRF-6bed)</v>
          </cell>
          <cell r="N722" t="str">
            <v>New</v>
          </cell>
          <cell r="P722" t="str">
            <v>Completed</v>
          </cell>
          <cell r="T722" t="str">
            <v>NON-NPO</v>
          </cell>
          <cell r="AF722">
            <v>500000</v>
          </cell>
          <cell r="AX722">
            <v>6</v>
          </cell>
          <cell r="JB722">
            <v>0</v>
          </cell>
        </row>
        <row r="723">
          <cell r="B723" t="str">
            <v>Primary</v>
          </cell>
          <cell r="C723" t="str">
            <v>HRC-0506-2</v>
          </cell>
          <cell r="D723" t="str">
            <v>DP</v>
          </cell>
          <cell r="G723" t="str">
            <v>HRC</v>
          </cell>
          <cell r="J723" t="str">
            <v>None</v>
          </cell>
          <cell r="L723" t="str">
            <v>Day Program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50000</v>
          </cell>
          <cell r="AX723">
            <v>0</v>
          </cell>
          <cell r="JB723">
            <v>0</v>
          </cell>
        </row>
        <row r="724">
          <cell r="B724" t="str">
            <v>Primary</v>
          </cell>
          <cell r="C724" t="str">
            <v>HRC-0506-3</v>
          </cell>
          <cell r="D724" t="str">
            <v>RD</v>
          </cell>
          <cell r="G724" t="str">
            <v>HRC</v>
          </cell>
          <cell r="J724" t="str">
            <v>None</v>
          </cell>
          <cell r="L724" t="str">
            <v>Residential (SRF-4bed)</v>
          </cell>
          <cell r="N724" t="str">
            <v>New</v>
          </cell>
          <cell r="P724" t="str">
            <v>Completed</v>
          </cell>
          <cell r="T724" t="str">
            <v>NON-NPO</v>
          </cell>
          <cell r="AF724">
            <v>600000</v>
          </cell>
          <cell r="AX724">
            <v>4</v>
          </cell>
          <cell r="JB724">
            <v>0</v>
          </cell>
        </row>
        <row r="725">
          <cell r="B725" t="str">
            <v>Primary</v>
          </cell>
          <cell r="C725" t="str">
            <v>HRC-0506-4</v>
          </cell>
          <cell r="D725" t="str">
            <v>RD</v>
          </cell>
          <cell r="G725" t="str">
            <v>HRC</v>
          </cell>
          <cell r="J725" t="str">
            <v>None</v>
          </cell>
          <cell r="L725" t="str">
            <v>Residential (SRF-3bed)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50000</v>
          </cell>
          <cell r="AX725">
            <v>3</v>
          </cell>
          <cell r="JB725">
            <v>0</v>
          </cell>
        </row>
        <row r="726">
          <cell r="B726" t="str">
            <v>Primary</v>
          </cell>
          <cell r="C726" t="str">
            <v>HRC-0506-5</v>
          </cell>
          <cell r="D726" t="str">
            <v>DP</v>
          </cell>
          <cell r="G726" t="str">
            <v>HRC</v>
          </cell>
          <cell r="J726" t="str">
            <v>None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50000</v>
          </cell>
          <cell r="AX726">
            <v>0</v>
          </cell>
          <cell r="JB726">
            <v>0</v>
          </cell>
        </row>
        <row r="727">
          <cell r="B727" t="str">
            <v>Primary</v>
          </cell>
          <cell r="C727" t="str">
            <v>HRC-0506-6</v>
          </cell>
          <cell r="D727" t="str">
            <v>DP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50000</v>
          </cell>
          <cell r="AX727">
            <v>0</v>
          </cell>
          <cell r="JB727">
            <v>0</v>
          </cell>
        </row>
        <row r="728">
          <cell r="B728" t="str">
            <v>Primary</v>
          </cell>
          <cell r="C728" t="str">
            <v>HRC-0506-7</v>
          </cell>
          <cell r="D728" t="str">
            <v>RD</v>
          </cell>
          <cell r="G728" t="str">
            <v>HRC</v>
          </cell>
          <cell r="J728" t="str">
            <v>None</v>
          </cell>
          <cell r="L728" t="str">
            <v>Residential (CCF-L4i)</v>
          </cell>
          <cell r="N728" t="str">
            <v>New</v>
          </cell>
          <cell r="P728" t="str">
            <v>Completed</v>
          </cell>
          <cell r="T728" t="str">
            <v>NON-NPO</v>
          </cell>
          <cell r="AF728">
            <v>50000</v>
          </cell>
          <cell r="AX728">
            <v>4</v>
          </cell>
          <cell r="JB728">
            <v>0</v>
          </cell>
        </row>
        <row r="729">
          <cell r="B729" t="str">
            <v>Primary</v>
          </cell>
          <cell r="C729" t="str">
            <v>HRC-0506-8</v>
          </cell>
          <cell r="D729" t="str">
            <v>DP</v>
          </cell>
          <cell r="G729" t="str">
            <v>HRC</v>
          </cell>
          <cell r="J729" t="str">
            <v>None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F729">
            <v>50000</v>
          </cell>
          <cell r="AX729">
            <v>0</v>
          </cell>
          <cell r="JB729">
            <v>0</v>
          </cell>
        </row>
        <row r="730">
          <cell r="B730" t="str">
            <v>Primary</v>
          </cell>
          <cell r="C730" t="str">
            <v>HRC-0607-1</v>
          </cell>
          <cell r="D730" t="str">
            <v>RD</v>
          </cell>
          <cell r="G730" t="str">
            <v>HRC</v>
          </cell>
          <cell r="J730" t="str">
            <v>None</v>
          </cell>
          <cell r="L730" t="str">
            <v>Residential (CCF-L4i)</v>
          </cell>
          <cell r="N730" t="str">
            <v>New</v>
          </cell>
          <cell r="P730" t="str">
            <v>Discontinued</v>
          </cell>
          <cell r="T730" t="str">
            <v>NON-NPO</v>
          </cell>
          <cell r="AX730">
            <v>0</v>
          </cell>
          <cell r="JB730">
            <v>0</v>
          </cell>
        </row>
        <row r="731">
          <cell r="B731" t="str">
            <v>Primary</v>
          </cell>
          <cell r="C731" t="str">
            <v>HRC-0607-2</v>
          </cell>
          <cell r="D731" t="str">
            <v>RD</v>
          </cell>
          <cell r="G731" t="str">
            <v>HRC</v>
          </cell>
          <cell r="J731" t="str">
            <v>None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NON-NPO</v>
          </cell>
          <cell r="AF731">
            <v>125000</v>
          </cell>
          <cell r="AX731">
            <v>4</v>
          </cell>
          <cell r="JB731">
            <v>0</v>
          </cell>
        </row>
        <row r="732">
          <cell r="B732" t="str">
            <v>Primary</v>
          </cell>
          <cell r="C732" t="str">
            <v>HRC-0607-3</v>
          </cell>
          <cell r="D732" t="str">
            <v>RD</v>
          </cell>
          <cell r="G732" t="str">
            <v>HRC</v>
          </cell>
          <cell r="J732" t="str">
            <v>None</v>
          </cell>
          <cell r="L732" t="str">
            <v>Residential (CCF-L4i)</v>
          </cell>
          <cell r="N732" t="str">
            <v>New</v>
          </cell>
          <cell r="P732" t="str">
            <v>Completed</v>
          </cell>
          <cell r="T732" t="str">
            <v>NON-NPO</v>
          </cell>
          <cell r="AF732">
            <v>125000</v>
          </cell>
          <cell r="AX732">
            <v>4</v>
          </cell>
          <cell r="JB732">
            <v>0</v>
          </cell>
        </row>
        <row r="733">
          <cell r="B733" t="str">
            <v>Primary</v>
          </cell>
          <cell r="C733" t="str">
            <v>HRC-0607-4</v>
          </cell>
          <cell r="D733" t="str">
            <v>RD</v>
          </cell>
          <cell r="E733" t="str">
            <v>X045</v>
          </cell>
          <cell r="G733" t="str">
            <v>HRC</v>
          </cell>
          <cell r="J733" t="str">
            <v>None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NPO</v>
          </cell>
          <cell r="AF733">
            <v>150000</v>
          </cell>
          <cell r="AX733">
            <v>4</v>
          </cell>
          <cell r="BV733" t="str">
            <v>20832 Nectar Ave</v>
          </cell>
          <cell r="EM733">
            <v>39632</v>
          </cell>
          <cell r="EQ733" t="str">
            <v>X</v>
          </cell>
          <cell r="EY733" t="str">
            <v>X</v>
          </cell>
          <cell r="JB733">
            <v>0</v>
          </cell>
        </row>
        <row r="734">
          <cell r="B734" t="str">
            <v>Primary</v>
          </cell>
          <cell r="C734" t="str">
            <v>HRC-0607-5</v>
          </cell>
          <cell r="D734" t="str">
            <v>RD</v>
          </cell>
          <cell r="G734" t="str">
            <v>HRC</v>
          </cell>
          <cell r="J734" t="str">
            <v>None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F734">
            <v>150000</v>
          </cell>
          <cell r="AX734">
            <v>4</v>
          </cell>
          <cell r="JB734">
            <v>0</v>
          </cell>
        </row>
        <row r="735">
          <cell r="B735" t="str">
            <v>Primary</v>
          </cell>
          <cell r="C735" t="str">
            <v>HRC-0607-6</v>
          </cell>
          <cell r="D735" t="str">
            <v>DP</v>
          </cell>
          <cell r="G735" t="str">
            <v>HRC</v>
          </cell>
          <cell r="J735" t="str">
            <v>None</v>
          </cell>
          <cell r="L735" t="str">
            <v>Day Program</v>
          </cell>
          <cell r="N735" t="str">
            <v>New</v>
          </cell>
          <cell r="P735" t="str">
            <v>Completed</v>
          </cell>
          <cell r="T735" t="str">
            <v>NON-NPO</v>
          </cell>
          <cell r="AF735">
            <v>100000</v>
          </cell>
          <cell r="AX735">
            <v>0</v>
          </cell>
          <cell r="JB735">
            <v>0</v>
          </cell>
        </row>
        <row r="736">
          <cell r="B736" t="str">
            <v>Primary</v>
          </cell>
          <cell r="C736" t="str">
            <v>HRC-0607-7</v>
          </cell>
          <cell r="D736" t="str">
            <v>DP</v>
          </cell>
          <cell r="G736" t="str">
            <v>HRC</v>
          </cell>
          <cell r="J736" t="str">
            <v>None</v>
          </cell>
          <cell r="L736" t="str">
            <v>Day Program</v>
          </cell>
          <cell r="N736" t="str">
            <v>New</v>
          </cell>
          <cell r="P736" t="str">
            <v>Completed</v>
          </cell>
          <cell r="T736" t="str">
            <v>NON-NPO</v>
          </cell>
          <cell r="AF736">
            <v>100000</v>
          </cell>
          <cell r="AX736">
            <v>0</v>
          </cell>
          <cell r="JB736">
            <v>0</v>
          </cell>
        </row>
        <row r="737">
          <cell r="B737" t="str">
            <v>Primary</v>
          </cell>
          <cell r="C737" t="str">
            <v>HRC-0607-8</v>
          </cell>
          <cell r="D737" t="str">
            <v>DP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100000</v>
          </cell>
          <cell r="AX737">
            <v>0</v>
          </cell>
          <cell r="JB737">
            <v>0</v>
          </cell>
        </row>
        <row r="738">
          <cell r="B738" t="str">
            <v>Primary</v>
          </cell>
          <cell r="C738" t="str">
            <v>HRC-0607-9</v>
          </cell>
          <cell r="D738" t="str">
            <v>DP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275000</v>
          </cell>
          <cell r="AX738">
            <v>0</v>
          </cell>
          <cell r="JB738">
            <v>0</v>
          </cell>
        </row>
        <row r="739">
          <cell r="B739" t="str">
            <v>Primary</v>
          </cell>
          <cell r="C739" t="str">
            <v>HRC-0607-10</v>
          </cell>
          <cell r="D739" t="str">
            <v>DP</v>
          </cell>
          <cell r="G739" t="str">
            <v>HRC</v>
          </cell>
          <cell r="J739" t="str">
            <v>None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F739">
            <v>275000</v>
          </cell>
          <cell r="AX739">
            <v>0</v>
          </cell>
          <cell r="JB739">
            <v>0</v>
          </cell>
        </row>
        <row r="740">
          <cell r="B740" t="str">
            <v>Primary</v>
          </cell>
          <cell r="C740" t="str">
            <v>HRC-0607-11</v>
          </cell>
          <cell r="D740" t="str">
            <v>DP</v>
          </cell>
          <cell r="G740" t="str">
            <v>HRC</v>
          </cell>
          <cell r="J740" t="str">
            <v>None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F740">
            <v>275000</v>
          </cell>
          <cell r="AX740">
            <v>0</v>
          </cell>
          <cell r="JB740">
            <v>0</v>
          </cell>
        </row>
        <row r="741">
          <cell r="B741" t="str">
            <v>Secondary</v>
          </cell>
          <cell r="C741" t="str">
            <v>HRC-0708-1</v>
          </cell>
          <cell r="D741" t="str">
            <v>RD</v>
          </cell>
          <cell r="E741" t="str">
            <v>X046</v>
          </cell>
          <cell r="G741" t="str">
            <v>HRC</v>
          </cell>
          <cell r="J741" t="str">
            <v>None</v>
          </cell>
          <cell r="L741" t="str">
            <v>Residential (SRF-3bed)</v>
          </cell>
          <cell r="N741" t="str">
            <v>New</v>
          </cell>
          <cell r="P741" t="str">
            <v>Completed</v>
          </cell>
          <cell r="T741" t="str">
            <v>NPO</v>
          </cell>
          <cell r="AF741">
            <v>320000</v>
          </cell>
          <cell r="AX741">
            <v>0</v>
          </cell>
          <cell r="BV741" t="str">
            <v>3836 Albury Ave</v>
          </cell>
          <cell r="EM741">
            <v>40130</v>
          </cell>
          <cell r="EQ741">
            <v>40299</v>
          </cell>
          <cell r="EY741" t="str">
            <v>X</v>
          </cell>
          <cell r="JB741">
            <v>0</v>
          </cell>
        </row>
        <row r="742">
          <cell r="B742" t="str">
            <v>Primary</v>
          </cell>
          <cell r="C742" t="str">
            <v>HRC-0708-2</v>
          </cell>
          <cell r="D742" t="str">
            <v>RD</v>
          </cell>
          <cell r="G742" t="str">
            <v>HRC</v>
          </cell>
          <cell r="J742" t="str">
            <v>None</v>
          </cell>
          <cell r="L742" t="str">
            <v>Residential (SRF-4bed)</v>
          </cell>
          <cell r="N742" t="str">
            <v>New</v>
          </cell>
          <cell r="P742" t="str">
            <v>Discontinued</v>
          </cell>
          <cell r="T742" t="str">
            <v>NON-NPO</v>
          </cell>
          <cell r="AX742">
            <v>4</v>
          </cell>
          <cell r="JB742">
            <v>0</v>
          </cell>
        </row>
        <row r="743">
          <cell r="B743" t="str">
            <v>Primary</v>
          </cell>
          <cell r="C743" t="str">
            <v>HRC-0708-3</v>
          </cell>
          <cell r="D743" t="str">
            <v>RD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X743">
            <v>4</v>
          </cell>
          <cell r="JB743">
            <v>0</v>
          </cell>
        </row>
        <row r="744">
          <cell r="B744" t="str">
            <v>Primary</v>
          </cell>
          <cell r="C744" t="str">
            <v>HRC-0708-4</v>
          </cell>
          <cell r="D744" t="str">
            <v>RD</v>
          </cell>
          <cell r="G744" t="str">
            <v>HRC</v>
          </cell>
          <cell r="J744" t="str">
            <v>None</v>
          </cell>
          <cell r="L744" t="str">
            <v>Residential (SRF-4bed)</v>
          </cell>
          <cell r="N744" t="str">
            <v>New</v>
          </cell>
          <cell r="P744" t="str">
            <v>Completed</v>
          </cell>
          <cell r="T744" t="str">
            <v>NON-NPO</v>
          </cell>
          <cell r="AF744">
            <v>320000</v>
          </cell>
          <cell r="AX744">
            <v>4</v>
          </cell>
          <cell r="JB744">
            <v>0</v>
          </cell>
        </row>
        <row r="745">
          <cell r="B745" t="str">
            <v>Secondary</v>
          </cell>
          <cell r="C745" t="str">
            <v>HRC-0708-5</v>
          </cell>
          <cell r="D745" t="str">
            <v>RD</v>
          </cell>
          <cell r="E745" t="str">
            <v>X173</v>
          </cell>
          <cell r="G745" t="str">
            <v>HRC</v>
          </cell>
          <cell r="J745" t="str">
            <v>None</v>
          </cell>
          <cell r="L745" t="str">
            <v>Residential (SRF-4bed)</v>
          </cell>
          <cell r="N745" t="str">
            <v>New</v>
          </cell>
          <cell r="P745" t="str">
            <v>Completed</v>
          </cell>
          <cell r="T745" t="str">
            <v>NPO</v>
          </cell>
          <cell r="AF745">
            <v>125000</v>
          </cell>
          <cell r="AX745">
            <v>4</v>
          </cell>
          <cell r="BV745" t="str">
            <v>2225 W Cameron St</v>
          </cell>
          <cell r="EM745">
            <v>40213</v>
          </cell>
          <cell r="EQ745" t="str">
            <v>X</v>
          </cell>
          <cell r="JB745">
            <v>0</v>
          </cell>
        </row>
        <row r="746">
          <cell r="B746" t="str">
            <v>Secondary</v>
          </cell>
          <cell r="C746" t="str">
            <v>HRC-0708-6</v>
          </cell>
          <cell r="D746" t="str">
            <v>RD</v>
          </cell>
          <cell r="E746" t="str">
            <v>X047</v>
          </cell>
          <cell r="G746" t="str">
            <v>HRC</v>
          </cell>
          <cell r="J746" t="str">
            <v>None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F746">
            <v>125000</v>
          </cell>
          <cell r="AX746">
            <v>0</v>
          </cell>
          <cell r="JB746">
            <v>0</v>
          </cell>
        </row>
        <row r="747">
          <cell r="B747" t="str">
            <v>Secondary</v>
          </cell>
          <cell r="C747" t="str">
            <v>HRC-0708-7</v>
          </cell>
          <cell r="D747" t="str">
            <v>RD</v>
          </cell>
          <cell r="E747" t="str">
            <v>X045</v>
          </cell>
          <cell r="G747" t="str">
            <v>HRC</v>
          </cell>
          <cell r="J747" t="str">
            <v>None</v>
          </cell>
          <cell r="L747" t="str">
            <v>Residential (CCF-L4i)</v>
          </cell>
          <cell r="N747" t="str">
            <v>Continued</v>
          </cell>
          <cell r="P747" t="str">
            <v>Completed</v>
          </cell>
          <cell r="T747" t="str">
            <v>NPO</v>
          </cell>
          <cell r="AF747">
            <v>106250</v>
          </cell>
          <cell r="AX747">
            <v>0</v>
          </cell>
          <cell r="JB747">
            <v>0</v>
          </cell>
        </row>
        <row r="748">
          <cell r="B748" t="str">
            <v>Primary</v>
          </cell>
          <cell r="C748" t="str">
            <v>HRC-0708-8</v>
          </cell>
          <cell r="D748" t="str">
            <v>RD</v>
          </cell>
          <cell r="E748" t="str">
            <v>X046</v>
          </cell>
          <cell r="G748" t="str">
            <v>HRC</v>
          </cell>
          <cell r="J748" t="str">
            <v>None</v>
          </cell>
          <cell r="L748" t="str">
            <v>Residential (SRF-3bed)</v>
          </cell>
          <cell r="N748" t="str">
            <v>New</v>
          </cell>
          <cell r="P748" t="str">
            <v>Completed</v>
          </cell>
          <cell r="T748" t="str">
            <v>NPO</v>
          </cell>
          <cell r="AF748">
            <v>149600</v>
          </cell>
          <cell r="AX748">
            <v>3</v>
          </cell>
          <cell r="BV748" t="str">
            <v>3836 Albury Ave</v>
          </cell>
          <cell r="EM748">
            <v>40140</v>
          </cell>
          <cell r="JB748">
            <v>0</v>
          </cell>
        </row>
        <row r="749">
          <cell r="B749" t="str">
            <v>Primary</v>
          </cell>
          <cell r="C749" t="str">
            <v>HRC-0708-9</v>
          </cell>
          <cell r="D749" t="str">
            <v>RD</v>
          </cell>
          <cell r="E749" t="str">
            <v>X047</v>
          </cell>
          <cell r="G749" t="str">
            <v>HRC</v>
          </cell>
          <cell r="J749" t="str">
            <v>None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F749">
            <v>113500</v>
          </cell>
          <cell r="AX749">
            <v>4</v>
          </cell>
          <cell r="BV749" t="str">
            <v>1563 W 219th St</v>
          </cell>
          <cell r="EM749">
            <v>40176</v>
          </cell>
          <cell r="EQ749">
            <v>40391</v>
          </cell>
          <cell r="EY749" t="str">
            <v>X</v>
          </cell>
          <cell r="JB749">
            <v>0</v>
          </cell>
        </row>
        <row r="750">
          <cell r="B750" t="str">
            <v>Primary</v>
          </cell>
          <cell r="C750" t="str">
            <v>HRC-0708-10</v>
          </cell>
          <cell r="D750" t="str">
            <v>RD</v>
          </cell>
          <cell r="E750" t="str">
            <v>X173</v>
          </cell>
          <cell r="G750" t="str">
            <v>HRC</v>
          </cell>
          <cell r="J750" t="str">
            <v>None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F750">
            <v>106667</v>
          </cell>
          <cell r="AX750">
            <v>0</v>
          </cell>
          <cell r="BV750" t="str">
            <v>2225 W. Cameron St</v>
          </cell>
          <cell r="EM750">
            <v>40213</v>
          </cell>
          <cell r="JB750">
            <v>0</v>
          </cell>
        </row>
        <row r="751">
          <cell r="B751" t="str">
            <v>Primary</v>
          </cell>
          <cell r="C751" t="str">
            <v>HRC-0708-11</v>
          </cell>
          <cell r="D751" t="str">
            <v>RD</v>
          </cell>
          <cell r="E751" t="str">
            <v>X048</v>
          </cell>
          <cell r="G751" t="str">
            <v>HRC</v>
          </cell>
          <cell r="J751" t="str">
            <v>None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126667</v>
          </cell>
          <cell r="AX751">
            <v>4</v>
          </cell>
          <cell r="BV751" t="str">
            <v>20516 Devlin Ave</v>
          </cell>
          <cell r="EM751">
            <v>40284</v>
          </cell>
          <cell r="EQ751">
            <v>40544</v>
          </cell>
          <cell r="JB751">
            <v>0</v>
          </cell>
        </row>
        <row r="752">
          <cell r="B752" t="str">
            <v>Primary</v>
          </cell>
          <cell r="C752" t="str">
            <v>HRC-0708-12</v>
          </cell>
          <cell r="D752" t="str">
            <v>RD</v>
          </cell>
          <cell r="G752" t="str">
            <v>HRC</v>
          </cell>
          <cell r="J752" t="str">
            <v>None</v>
          </cell>
          <cell r="L752" t="str">
            <v>Residential (SRF-4bed)</v>
          </cell>
          <cell r="N752" t="str">
            <v>New</v>
          </cell>
          <cell r="P752" t="str">
            <v>Discontinued</v>
          </cell>
          <cell r="T752" t="str">
            <v>NON-NPO</v>
          </cell>
          <cell r="AX752">
            <v>4</v>
          </cell>
          <cell r="JB752">
            <v>0</v>
          </cell>
        </row>
        <row r="753">
          <cell r="B753" t="str">
            <v>Primary</v>
          </cell>
          <cell r="C753" t="str">
            <v>HRC-0708-13</v>
          </cell>
          <cell r="D753" t="str">
            <v>DP</v>
          </cell>
          <cell r="G753" t="str">
            <v>HRC</v>
          </cell>
          <cell r="J753" t="str">
            <v>None</v>
          </cell>
          <cell r="L753" t="str">
            <v>Day Program</v>
          </cell>
          <cell r="N753" t="str">
            <v>New</v>
          </cell>
          <cell r="P753" t="str">
            <v>Discontinued</v>
          </cell>
          <cell r="T753" t="str">
            <v>NON-NPO</v>
          </cell>
          <cell r="AX753">
            <v>0</v>
          </cell>
          <cell r="JB753">
            <v>0</v>
          </cell>
        </row>
        <row r="754">
          <cell r="B754" t="str">
            <v>Primary</v>
          </cell>
          <cell r="C754" t="str">
            <v>HRC-0708-14</v>
          </cell>
          <cell r="D754" t="str">
            <v>DP</v>
          </cell>
          <cell r="G754" t="str">
            <v>HRC</v>
          </cell>
          <cell r="J754" t="str">
            <v>None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F754">
            <v>120000</v>
          </cell>
          <cell r="AX754">
            <v>0</v>
          </cell>
          <cell r="JB754">
            <v>0</v>
          </cell>
        </row>
        <row r="755">
          <cell r="B755" t="str">
            <v>Primary</v>
          </cell>
          <cell r="C755" t="str">
            <v>HRC-0708-15</v>
          </cell>
          <cell r="D755" t="str">
            <v>DP</v>
          </cell>
          <cell r="G755" t="str">
            <v>HRC</v>
          </cell>
          <cell r="J755" t="str">
            <v>None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F755">
            <v>120000</v>
          </cell>
          <cell r="AX755">
            <v>0</v>
          </cell>
          <cell r="JB755">
            <v>0</v>
          </cell>
        </row>
        <row r="756">
          <cell r="B756" t="str">
            <v>Primary</v>
          </cell>
          <cell r="C756" t="str">
            <v>HRC-0708-16</v>
          </cell>
          <cell r="D756" t="str">
            <v>DP</v>
          </cell>
          <cell r="G756" t="str">
            <v>HRC</v>
          </cell>
          <cell r="J756" t="str">
            <v>None</v>
          </cell>
          <cell r="L756" t="str">
            <v>Day Program</v>
          </cell>
          <cell r="N756" t="str">
            <v>New</v>
          </cell>
          <cell r="P756" t="str">
            <v>Discontinued</v>
          </cell>
          <cell r="T756" t="str">
            <v>NON-NPO</v>
          </cell>
          <cell r="AX756">
            <v>0</v>
          </cell>
          <cell r="JB756">
            <v>0</v>
          </cell>
        </row>
        <row r="757">
          <cell r="B757" t="str">
            <v>Primary</v>
          </cell>
          <cell r="C757" t="str">
            <v>HRC-0708-17</v>
          </cell>
          <cell r="D757" t="str">
            <v>RD</v>
          </cell>
          <cell r="E757" t="str">
            <v>X049</v>
          </cell>
          <cell r="G757" t="str">
            <v>HRC</v>
          </cell>
          <cell r="J757" t="str">
            <v>None</v>
          </cell>
          <cell r="L757" t="str">
            <v>Residential (SRF-3bed)</v>
          </cell>
          <cell r="N757" t="str">
            <v>New</v>
          </cell>
          <cell r="P757" t="str">
            <v>Completed</v>
          </cell>
          <cell r="T757" t="str">
            <v>NPO</v>
          </cell>
          <cell r="AF757">
            <v>146667</v>
          </cell>
          <cell r="AX757">
            <v>3</v>
          </cell>
          <cell r="BV757" t="str">
            <v>3918 N Studebaker Rd</v>
          </cell>
          <cell r="EM757">
            <v>40318</v>
          </cell>
          <cell r="EQ757">
            <v>40634</v>
          </cell>
          <cell r="JB757">
            <v>0</v>
          </cell>
        </row>
        <row r="758">
          <cell r="B758" t="str">
            <v>Primary</v>
          </cell>
          <cell r="C758" t="str">
            <v>HRC-0708-18</v>
          </cell>
          <cell r="D758" t="str">
            <v>RD</v>
          </cell>
          <cell r="E758" t="str">
            <v>X050</v>
          </cell>
          <cell r="G758" t="str">
            <v>HRC</v>
          </cell>
          <cell r="J758" t="str">
            <v>None</v>
          </cell>
          <cell r="L758" t="str">
            <v>Residential (SRF-3bed)</v>
          </cell>
          <cell r="N758" t="str">
            <v>New</v>
          </cell>
          <cell r="P758" t="str">
            <v>Completed</v>
          </cell>
          <cell r="T758" t="str">
            <v>NPO</v>
          </cell>
          <cell r="AF758">
            <v>146667</v>
          </cell>
          <cell r="AX758">
            <v>3</v>
          </cell>
          <cell r="BV758" t="str">
            <v>3723 McNab Ave</v>
          </cell>
          <cell r="EM758">
            <v>41185</v>
          </cell>
          <cell r="EQ758">
            <v>40817</v>
          </cell>
          <cell r="JB758">
            <v>0</v>
          </cell>
        </row>
        <row r="759">
          <cell r="B759" t="str">
            <v>Primary</v>
          </cell>
          <cell r="C759" t="str">
            <v>HRC-0708-19</v>
          </cell>
          <cell r="D759" t="str">
            <v>RD</v>
          </cell>
          <cell r="E759" t="str">
            <v>X051</v>
          </cell>
          <cell r="G759" t="str">
            <v>HRC</v>
          </cell>
          <cell r="J759" t="str">
            <v>None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F759">
            <v>88000</v>
          </cell>
          <cell r="AX759">
            <v>3</v>
          </cell>
          <cell r="BV759" t="str">
            <v>2326 Wester Ave</v>
          </cell>
          <cell r="EM759">
            <v>40325</v>
          </cell>
          <cell r="EQ759">
            <v>40664</v>
          </cell>
          <cell r="JB759">
            <v>0</v>
          </cell>
        </row>
        <row r="760">
          <cell r="B760" t="str">
            <v>Primary</v>
          </cell>
          <cell r="C760" t="str">
            <v>HRC-0809-1</v>
          </cell>
          <cell r="D760" t="str">
            <v>RD</v>
          </cell>
          <cell r="G760" t="str">
            <v>HRC</v>
          </cell>
          <cell r="J760" t="str">
            <v>None</v>
          </cell>
          <cell r="L760" t="str">
            <v>Residential (SRF-4bed)</v>
          </cell>
          <cell r="N760" t="str">
            <v>New</v>
          </cell>
          <cell r="P760" t="str">
            <v>Discontinued</v>
          </cell>
          <cell r="T760" t="str">
            <v>NON-NPO</v>
          </cell>
          <cell r="AX760">
            <v>4</v>
          </cell>
          <cell r="JB760">
            <v>0</v>
          </cell>
        </row>
        <row r="761">
          <cell r="B761" t="str">
            <v>Primary</v>
          </cell>
          <cell r="C761" t="str">
            <v>HRC-0809-2</v>
          </cell>
          <cell r="D761" t="str">
            <v>RD</v>
          </cell>
          <cell r="G761" t="str">
            <v>HRC</v>
          </cell>
          <cell r="J761" t="str">
            <v>None</v>
          </cell>
          <cell r="L761" t="str">
            <v>Residential (SRF-4bed)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X761">
            <v>4</v>
          </cell>
          <cell r="JB761">
            <v>0</v>
          </cell>
        </row>
        <row r="762">
          <cell r="B762" t="str">
            <v>Primary</v>
          </cell>
          <cell r="C762" t="str">
            <v>HRC-0809-3</v>
          </cell>
          <cell r="D762" t="str">
            <v>RD</v>
          </cell>
          <cell r="G762" t="str">
            <v>HRC</v>
          </cell>
          <cell r="J762" t="str">
            <v>None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X762">
            <v>4</v>
          </cell>
          <cell r="JB762">
            <v>0</v>
          </cell>
        </row>
        <row r="763">
          <cell r="B763" t="str">
            <v>Primary</v>
          </cell>
          <cell r="C763" t="str">
            <v>HRC-0809-4</v>
          </cell>
          <cell r="D763" t="str">
            <v>RD</v>
          </cell>
          <cell r="G763" t="str">
            <v>HRC</v>
          </cell>
          <cell r="J763" t="str">
            <v>None</v>
          </cell>
          <cell r="L763" t="str">
            <v>Residential (SRF-4bed)</v>
          </cell>
          <cell r="N763" t="str">
            <v>New</v>
          </cell>
          <cell r="P763" t="str">
            <v>Completed</v>
          </cell>
          <cell r="T763" t="str">
            <v>NON-NPO</v>
          </cell>
          <cell r="AF763">
            <v>125000</v>
          </cell>
          <cell r="AX763">
            <v>4</v>
          </cell>
          <cell r="JB763">
            <v>0</v>
          </cell>
        </row>
        <row r="764">
          <cell r="B764" t="str">
            <v>Primary</v>
          </cell>
          <cell r="C764" t="str">
            <v>HRC-0809-5</v>
          </cell>
          <cell r="D764" t="str">
            <v>DP</v>
          </cell>
          <cell r="G764" t="str">
            <v>HRC</v>
          </cell>
          <cell r="J764" t="str">
            <v>None</v>
          </cell>
          <cell r="L764" t="str">
            <v>Day Program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X764">
            <v>0</v>
          </cell>
          <cell r="JB764">
            <v>0</v>
          </cell>
        </row>
        <row r="765">
          <cell r="B765" t="str">
            <v>Primary</v>
          </cell>
          <cell r="C765" t="str">
            <v>HRC-0809-6</v>
          </cell>
          <cell r="D765" t="str">
            <v>DP</v>
          </cell>
          <cell r="G765" t="str">
            <v>HRC</v>
          </cell>
          <cell r="J765" t="str">
            <v>None</v>
          </cell>
          <cell r="L765" t="str">
            <v>Day Program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X765">
            <v>0</v>
          </cell>
          <cell r="JB765">
            <v>0</v>
          </cell>
        </row>
        <row r="766">
          <cell r="B766" t="str">
            <v>Primary</v>
          </cell>
          <cell r="C766" t="str">
            <v>HRC-0809-7</v>
          </cell>
          <cell r="D766" t="str">
            <v>DP</v>
          </cell>
          <cell r="G766" t="str">
            <v>HRC</v>
          </cell>
          <cell r="J766" t="str">
            <v>None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F766">
            <v>120000</v>
          </cell>
          <cell r="AX766">
            <v>0</v>
          </cell>
          <cell r="JB766">
            <v>0</v>
          </cell>
        </row>
        <row r="767">
          <cell r="B767" t="str">
            <v>Primary</v>
          </cell>
          <cell r="C767" t="str">
            <v>HRC-0809-8</v>
          </cell>
          <cell r="D767" t="str">
            <v>DP</v>
          </cell>
          <cell r="G767" t="str">
            <v>HRC</v>
          </cell>
          <cell r="J767" t="str">
            <v>None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>
            <v>0</v>
          </cell>
          <cell r="JB767">
            <v>0</v>
          </cell>
        </row>
        <row r="768">
          <cell r="B768" t="str">
            <v>Primary</v>
          </cell>
          <cell r="C768" t="str">
            <v>HRC-0809-9</v>
          </cell>
          <cell r="D768" t="str">
            <v>RD</v>
          </cell>
          <cell r="E768" t="str">
            <v>X052</v>
          </cell>
          <cell r="G768" t="str">
            <v>HRC</v>
          </cell>
          <cell r="J768" t="str">
            <v>None</v>
          </cell>
          <cell r="L768" t="str">
            <v>Residential (SRF-3bed)</v>
          </cell>
          <cell r="N768" t="str">
            <v>New</v>
          </cell>
          <cell r="P768" t="str">
            <v>Completed</v>
          </cell>
          <cell r="T768" t="str">
            <v>NPO</v>
          </cell>
          <cell r="AF768">
            <v>200000</v>
          </cell>
          <cell r="AX768">
            <v>3</v>
          </cell>
          <cell r="BV768" t="str">
            <v>17319 Napa Cir</v>
          </cell>
          <cell r="EM768">
            <v>40478</v>
          </cell>
          <cell r="EQ768">
            <v>41041</v>
          </cell>
          <cell r="EY768">
            <v>40883</v>
          </cell>
          <cell r="JB768">
            <v>0</v>
          </cell>
        </row>
        <row r="769">
          <cell r="B769" t="str">
            <v>Primary</v>
          </cell>
          <cell r="C769" t="str">
            <v>HRC-0809-10</v>
          </cell>
          <cell r="D769" t="str">
            <v>RD</v>
          </cell>
          <cell r="E769" t="str">
            <v>X071</v>
          </cell>
          <cell r="G769" t="str">
            <v>HRC</v>
          </cell>
          <cell r="J769" t="str">
            <v>None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200000</v>
          </cell>
          <cell r="AX769">
            <v>4</v>
          </cell>
          <cell r="BV769" t="str">
            <v>17234 Wilkie Ave</v>
          </cell>
          <cell r="EM769">
            <v>40504</v>
          </cell>
          <cell r="EQ769">
            <v>41011</v>
          </cell>
          <cell r="EY769">
            <v>40848</v>
          </cell>
          <cell r="JB769">
            <v>0</v>
          </cell>
        </row>
        <row r="770">
          <cell r="B770" t="str">
            <v>Primary</v>
          </cell>
          <cell r="C770" t="str">
            <v>HRC-0809-11</v>
          </cell>
          <cell r="D770" t="str">
            <v>MS</v>
          </cell>
          <cell r="G770" t="str">
            <v>HRC</v>
          </cell>
          <cell r="J770" t="str">
            <v>None</v>
          </cell>
          <cell r="L770" t="str">
            <v>Other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F770">
            <v>100000</v>
          </cell>
          <cell r="AX770">
            <v>0</v>
          </cell>
          <cell r="JB770">
            <v>0</v>
          </cell>
        </row>
        <row r="771">
          <cell r="B771" t="str">
            <v>Secondary</v>
          </cell>
          <cell r="C771" t="str">
            <v>HRC-0809-12</v>
          </cell>
          <cell r="D771" t="str">
            <v>RD</v>
          </cell>
          <cell r="E771" t="str">
            <v>X059</v>
          </cell>
          <cell r="G771" t="str">
            <v>HRC</v>
          </cell>
          <cell r="J771" t="str">
            <v>None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NPO</v>
          </cell>
          <cell r="AF771">
            <v>371332</v>
          </cell>
          <cell r="AX771">
            <v>0</v>
          </cell>
          <cell r="JB771">
            <v>0</v>
          </cell>
        </row>
        <row r="772">
          <cell r="B772" t="str">
            <v>Secondary</v>
          </cell>
          <cell r="C772" t="str">
            <v>HRC-0809-13</v>
          </cell>
          <cell r="D772" t="str">
            <v>RD</v>
          </cell>
          <cell r="E772" t="str">
            <v>X060</v>
          </cell>
          <cell r="G772" t="str">
            <v>HRC</v>
          </cell>
          <cell r="J772" t="str">
            <v>None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F772">
            <v>373266</v>
          </cell>
          <cell r="AX772">
            <v>0</v>
          </cell>
          <cell r="JB772">
            <v>0</v>
          </cell>
        </row>
        <row r="773">
          <cell r="B773" t="str">
            <v>Primary</v>
          </cell>
          <cell r="C773" t="str">
            <v>HRC-0809-14</v>
          </cell>
          <cell r="D773" t="str">
            <v>DP</v>
          </cell>
          <cell r="E773" t="str">
            <v>X209</v>
          </cell>
          <cell r="G773" t="str">
            <v>HRC</v>
          </cell>
          <cell r="J773" t="str">
            <v>None</v>
          </cell>
          <cell r="L773" t="str">
            <v>Day Program</v>
          </cell>
          <cell r="N773" t="str">
            <v>New</v>
          </cell>
          <cell r="P773" t="str">
            <v>Completed</v>
          </cell>
          <cell r="T773" t="str">
            <v>NON-NPO</v>
          </cell>
          <cell r="AF773">
            <v>150000</v>
          </cell>
          <cell r="AX773">
            <v>0</v>
          </cell>
          <cell r="JB773">
            <v>0</v>
          </cell>
        </row>
        <row r="774">
          <cell r="B774" t="str">
            <v>Secondary</v>
          </cell>
          <cell r="C774" t="str">
            <v>HRC-0809-14.1</v>
          </cell>
          <cell r="D774" t="str">
            <v>DP</v>
          </cell>
          <cell r="E774" t="str">
            <v>X209</v>
          </cell>
          <cell r="G774" t="str">
            <v>HRC</v>
          </cell>
          <cell r="J774" t="str">
            <v>None</v>
          </cell>
          <cell r="L774" t="str">
            <v>Day Program</v>
          </cell>
          <cell r="N774" t="str">
            <v>New</v>
          </cell>
          <cell r="P774" t="str">
            <v>Completed</v>
          </cell>
          <cell r="T774" t="str">
            <v>NON-NPO</v>
          </cell>
          <cell r="AX774">
            <v>0</v>
          </cell>
          <cell r="JB774">
            <v>0</v>
          </cell>
        </row>
        <row r="775">
          <cell r="B775" t="str">
            <v>Primary</v>
          </cell>
          <cell r="C775" t="str">
            <v>HRC-0809-15</v>
          </cell>
          <cell r="D775" t="str">
            <v>RD</v>
          </cell>
          <cell r="E775" t="str">
            <v>X171</v>
          </cell>
          <cell r="G775" t="str">
            <v>HRC</v>
          </cell>
          <cell r="J775" t="str">
            <v>None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F775">
            <v>200000</v>
          </cell>
          <cell r="AX775">
            <v>4</v>
          </cell>
          <cell r="BV775" t="str">
            <v>11343 Pennsylvania Ave</v>
          </cell>
          <cell r="EM775">
            <v>40598</v>
          </cell>
          <cell r="EQ775">
            <v>40983</v>
          </cell>
          <cell r="EY775">
            <v>40914</v>
          </cell>
          <cell r="JB775">
            <v>0</v>
          </cell>
        </row>
        <row r="776">
          <cell r="B776" t="str">
            <v>Secondary</v>
          </cell>
          <cell r="C776" t="str">
            <v>HRC-0809-16</v>
          </cell>
          <cell r="D776" t="str">
            <v>RD</v>
          </cell>
          <cell r="E776" t="str">
            <v>X061</v>
          </cell>
          <cell r="G776" t="str">
            <v>HRC</v>
          </cell>
          <cell r="J776" t="str">
            <v>None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F776">
            <v>125000</v>
          </cell>
          <cell r="AX776">
            <v>0</v>
          </cell>
          <cell r="JB776">
            <v>0</v>
          </cell>
        </row>
        <row r="777">
          <cell r="B777" t="str">
            <v>Secondary</v>
          </cell>
          <cell r="C777" t="str">
            <v>HRC-0809-17</v>
          </cell>
          <cell r="D777" t="str">
            <v>RD</v>
          </cell>
          <cell r="E777" t="str">
            <v>X062</v>
          </cell>
          <cell r="G777" t="str">
            <v>HRC</v>
          </cell>
          <cell r="J777" t="str">
            <v>None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330402</v>
          </cell>
          <cell r="AX777">
            <v>0</v>
          </cell>
          <cell r="JB777">
            <v>0</v>
          </cell>
        </row>
        <row r="778">
          <cell r="B778" t="str">
            <v>Secondary</v>
          </cell>
          <cell r="C778" t="str">
            <v>HRC-0809-18</v>
          </cell>
          <cell r="D778" t="str">
            <v>DP</v>
          </cell>
          <cell r="E778" t="str">
            <v>X107</v>
          </cell>
          <cell r="G778" t="str">
            <v>HRC</v>
          </cell>
          <cell r="J778" t="str">
            <v>None</v>
          </cell>
          <cell r="L778" t="str">
            <v>Day Program</v>
          </cell>
          <cell r="N778" t="str">
            <v>New</v>
          </cell>
          <cell r="P778" t="str">
            <v>Discontinued</v>
          </cell>
          <cell r="T778" t="str">
            <v>NON-NPO</v>
          </cell>
          <cell r="AX778">
            <v>0</v>
          </cell>
          <cell r="JB778">
            <v>0</v>
          </cell>
        </row>
        <row r="779">
          <cell r="B779" t="str">
            <v>Secondary</v>
          </cell>
          <cell r="C779" t="str">
            <v>HRC-0809-18.1</v>
          </cell>
          <cell r="D779" t="str">
            <v>DP</v>
          </cell>
          <cell r="E779" t="str">
            <v>X108</v>
          </cell>
          <cell r="G779" t="str">
            <v>HRC</v>
          </cell>
          <cell r="J779" t="str">
            <v>None</v>
          </cell>
          <cell r="L779" t="str">
            <v>Day Program</v>
          </cell>
          <cell r="N779" t="str">
            <v>New</v>
          </cell>
          <cell r="P779" t="str">
            <v>Not Approved</v>
          </cell>
          <cell r="T779" t="str">
            <v>NON-NPO</v>
          </cell>
          <cell r="AX779">
            <v>0</v>
          </cell>
          <cell r="JB779">
            <v>0</v>
          </cell>
        </row>
        <row r="780">
          <cell r="B780" t="str">
            <v>Secondary</v>
          </cell>
          <cell r="C780" t="str">
            <v>HRC-0910-1</v>
          </cell>
          <cell r="D780" t="str">
            <v>RD</v>
          </cell>
          <cell r="E780" t="str">
            <v>X049</v>
          </cell>
          <cell r="G780" t="str">
            <v>HRC</v>
          </cell>
          <cell r="J780" t="str">
            <v>None</v>
          </cell>
          <cell r="L780" t="str">
            <v>Residential (SRF-3bed)</v>
          </cell>
          <cell r="N780" t="str">
            <v>Continued</v>
          </cell>
          <cell r="P780" t="str">
            <v>Completed</v>
          </cell>
          <cell r="T780" t="str">
            <v>NPO</v>
          </cell>
          <cell r="AF780">
            <v>75000</v>
          </cell>
          <cell r="AX780">
            <v>0</v>
          </cell>
          <cell r="BV780" t="str">
            <v>3918 Studebaker Road</v>
          </cell>
          <cell r="JB780">
            <v>0</v>
          </cell>
        </row>
        <row r="781">
          <cell r="B781" t="str">
            <v>Secondary</v>
          </cell>
          <cell r="C781" t="str">
            <v>HRC-0910-2</v>
          </cell>
          <cell r="D781" t="str">
            <v>RD</v>
          </cell>
          <cell r="E781" t="str">
            <v>X050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Continued</v>
          </cell>
          <cell r="P781" t="str">
            <v>Completed</v>
          </cell>
          <cell r="T781" t="str">
            <v>NPO</v>
          </cell>
          <cell r="AF781">
            <v>75000</v>
          </cell>
          <cell r="AX781">
            <v>0</v>
          </cell>
          <cell r="BV781" t="str">
            <v>3723 McNab</v>
          </cell>
          <cell r="JB781">
            <v>0</v>
          </cell>
        </row>
        <row r="782">
          <cell r="B782" t="str">
            <v>Secondary</v>
          </cell>
          <cell r="C782" t="str">
            <v>HRC-0910-3</v>
          </cell>
          <cell r="D782" t="str">
            <v>RD</v>
          </cell>
          <cell r="E782" t="str">
            <v>X054</v>
          </cell>
          <cell r="G782" t="str">
            <v>HRC</v>
          </cell>
          <cell r="J782" t="str">
            <v>None</v>
          </cell>
          <cell r="L782" t="str">
            <v>Residential (SRF-3bed)</v>
          </cell>
          <cell r="N782" t="str">
            <v>New</v>
          </cell>
          <cell r="P782" t="str">
            <v>Completed</v>
          </cell>
          <cell r="T782" t="str">
            <v>NPO</v>
          </cell>
          <cell r="AF782">
            <v>245000</v>
          </cell>
          <cell r="AX782">
            <v>0</v>
          </cell>
          <cell r="JB782">
            <v>0</v>
          </cell>
        </row>
        <row r="783">
          <cell r="B783" t="str">
            <v>Secondary</v>
          </cell>
          <cell r="C783" t="str">
            <v>HRC-0910-4</v>
          </cell>
          <cell r="D783" t="str">
            <v>RD</v>
          </cell>
          <cell r="E783" t="str">
            <v>X051</v>
          </cell>
          <cell r="G783" t="str">
            <v>HRC</v>
          </cell>
          <cell r="J783" t="str">
            <v>None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F783">
            <v>200000</v>
          </cell>
          <cell r="AX783">
            <v>0</v>
          </cell>
          <cell r="JB783">
            <v>0</v>
          </cell>
        </row>
        <row r="784">
          <cell r="B784" t="str">
            <v>Secondary</v>
          </cell>
          <cell r="C784" t="str">
            <v>HRC-0910-5</v>
          </cell>
          <cell r="D784" t="str">
            <v>RD</v>
          </cell>
          <cell r="E784" t="str">
            <v>X052</v>
          </cell>
          <cell r="G784" t="str">
            <v>HRC</v>
          </cell>
          <cell r="J784" t="str">
            <v>None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F784">
            <v>75000</v>
          </cell>
          <cell r="AX784">
            <v>0</v>
          </cell>
          <cell r="JB784">
            <v>0</v>
          </cell>
        </row>
        <row r="785">
          <cell r="B785" t="str">
            <v>Secondary</v>
          </cell>
          <cell r="C785" t="str">
            <v>HRC-0910-6</v>
          </cell>
          <cell r="D785" t="str">
            <v>RD</v>
          </cell>
          <cell r="E785" t="str">
            <v>X069</v>
          </cell>
          <cell r="G785" t="str">
            <v>HRC</v>
          </cell>
          <cell r="J785" t="str">
            <v>None</v>
          </cell>
          <cell r="L785" t="str">
            <v>Residential (SRF-4bed)</v>
          </cell>
          <cell r="N785" t="str">
            <v>New</v>
          </cell>
          <cell r="P785" t="str">
            <v>Completed</v>
          </cell>
          <cell r="T785" t="str">
            <v>NPO</v>
          </cell>
          <cell r="AF785">
            <v>275000</v>
          </cell>
          <cell r="AX785">
            <v>0</v>
          </cell>
          <cell r="EI785" t="str">
            <v>X</v>
          </cell>
          <cell r="EK785" t="str">
            <v>X</v>
          </cell>
          <cell r="EM785" t="str">
            <v>X</v>
          </cell>
          <cell r="EQ785" t="str">
            <v>X</v>
          </cell>
          <cell r="EY785" t="str">
            <v>X</v>
          </cell>
          <cell r="JB785">
            <v>0</v>
          </cell>
        </row>
        <row r="786">
          <cell r="B786" t="str">
            <v>Secondary</v>
          </cell>
          <cell r="C786" t="str">
            <v>HRC-0910-7</v>
          </cell>
          <cell r="D786" t="str">
            <v>RD</v>
          </cell>
          <cell r="E786" t="str">
            <v>X070</v>
          </cell>
          <cell r="G786" t="str">
            <v>HRC</v>
          </cell>
          <cell r="J786" t="str">
            <v>None</v>
          </cell>
          <cell r="L786" t="str">
            <v>Residential (SRF-4bed)</v>
          </cell>
          <cell r="N786" t="str">
            <v>New</v>
          </cell>
          <cell r="P786" t="str">
            <v>Completed</v>
          </cell>
          <cell r="T786" t="str">
            <v>NPO</v>
          </cell>
          <cell r="AF786">
            <v>340000</v>
          </cell>
          <cell r="AX786">
            <v>0</v>
          </cell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>
            <v>0</v>
          </cell>
        </row>
        <row r="787">
          <cell r="B787" t="str">
            <v>Primary</v>
          </cell>
          <cell r="C787" t="str">
            <v>HRC-0910-8</v>
          </cell>
          <cell r="D787" t="str">
            <v>DP</v>
          </cell>
          <cell r="G787" t="str">
            <v>HRC</v>
          </cell>
          <cell r="J787" t="str">
            <v>None</v>
          </cell>
          <cell r="L787" t="str">
            <v>Day Program</v>
          </cell>
          <cell r="N787" t="str">
            <v>New</v>
          </cell>
          <cell r="P787" t="str">
            <v>Completed</v>
          </cell>
          <cell r="T787" t="str">
            <v>NON-NPO</v>
          </cell>
          <cell r="AF787">
            <v>120000</v>
          </cell>
          <cell r="AX787">
            <v>0</v>
          </cell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>
            <v>0</v>
          </cell>
        </row>
        <row r="788">
          <cell r="B788" t="str">
            <v>Primary</v>
          </cell>
          <cell r="C788" t="str">
            <v>HRC-0910-9</v>
          </cell>
          <cell r="D788" t="str">
            <v>DP</v>
          </cell>
          <cell r="G788" t="str">
            <v>HRC</v>
          </cell>
          <cell r="J788" t="str">
            <v>None</v>
          </cell>
          <cell r="L788" t="str">
            <v>Day Program</v>
          </cell>
          <cell r="N788" t="str">
            <v>New</v>
          </cell>
          <cell r="P788" t="str">
            <v>Completed</v>
          </cell>
          <cell r="T788" t="str">
            <v>NON-NPO</v>
          </cell>
          <cell r="AF788">
            <v>120000</v>
          </cell>
          <cell r="AX788">
            <v>0</v>
          </cell>
          <cell r="BV788" t="str">
            <v>21601 Moneta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>
            <v>0</v>
          </cell>
        </row>
        <row r="789">
          <cell r="B789" t="str">
            <v>Primary</v>
          </cell>
          <cell r="C789" t="str">
            <v>HRC-0910-10</v>
          </cell>
          <cell r="D789" t="str">
            <v>MS</v>
          </cell>
          <cell r="G789" t="str">
            <v>HRC</v>
          </cell>
          <cell r="J789" t="str">
            <v>None</v>
          </cell>
          <cell r="L789" t="str">
            <v>Other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F789">
            <v>100000</v>
          </cell>
          <cell r="AX789">
            <v>0</v>
          </cell>
          <cell r="JB789">
            <v>0</v>
          </cell>
        </row>
        <row r="790">
          <cell r="B790" t="str">
            <v>Primary</v>
          </cell>
          <cell r="C790" t="str">
            <v>HRC-0910-11</v>
          </cell>
          <cell r="D790" t="str">
            <v>RD</v>
          </cell>
          <cell r="G790" t="str">
            <v>HRC</v>
          </cell>
          <cell r="J790" t="str">
            <v>None</v>
          </cell>
          <cell r="L790" t="str">
            <v>Residential (SRF-3bed)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F790">
            <v>200000</v>
          </cell>
          <cell r="AX790">
            <v>3</v>
          </cell>
          <cell r="BV790" t="str">
            <v xml:space="preserve">23228 Doble 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>
            <v>0</v>
          </cell>
        </row>
        <row r="791">
          <cell r="B791" t="str">
            <v>Primary</v>
          </cell>
          <cell r="C791" t="str">
            <v>HRC-0910-12</v>
          </cell>
          <cell r="D791" t="str">
            <v>RD</v>
          </cell>
          <cell r="G791" t="str">
            <v>HRC</v>
          </cell>
          <cell r="J791" t="str">
            <v>None</v>
          </cell>
          <cell r="L791" t="str">
            <v>Residential (SRF-4bed)</v>
          </cell>
          <cell r="N791" t="str">
            <v>New</v>
          </cell>
          <cell r="P791" t="str">
            <v>Discontinued</v>
          </cell>
          <cell r="T791" t="str">
            <v>NPO</v>
          </cell>
          <cell r="AX791">
            <v>0</v>
          </cell>
          <cell r="JB791">
            <v>0</v>
          </cell>
        </row>
        <row r="792">
          <cell r="B792" t="str">
            <v>Primary</v>
          </cell>
          <cell r="C792" t="str">
            <v>HRC-0910-13</v>
          </cell>
          <cell r="D792" t="str">
            <v>RD</v>
          </cell>
          <cell r="E792" t="str">
            <v>X053</v>
          </cell>
          <cell r="G792" t="str">
            <v>HRC</v>
          </cell>
          <cell r="J792" t="str">
            <v>None</v>
          </cell>
          <cell r="L792" t="str">
            <v>Residential (SRF-3bed)</v>
          </cell>
          <cell r="N792" t="str">
            <v>New</v>
          </cell>
          <cell r="P792" t="str">
            <v>Completed</v>
          </cell>
          <cell r="T792" t="str">
            <v>NPO</v>
          </cell>
          <cell r="AF792">
            <v>170000</v>
          </cell>
          <cell r="AX792">
            <v>3</v>
          </cell>
          <cell r="BV792" t="str">
            <v>11419 176th St</v>
          </cell>
          <cell r="EI792" t="str">
            <v>X</v>
          </cell>
          <cell r="EK792">
            <v>41225</v>
          </cell>
          <cell r="EM792">
            <v>40695</v>
          </cell>
          <cell r="EQ792">
            <v>41220</v>
          </cell>
          <cell r="EY792" t="str">
            <v>X</v>
          </cell>
          <cell r="JB792">
            <v>0</v>
          </cell>
        </row>
        <row r="793">
          <cell r="B793" t="str">
            <v>Primary</v>
          </cell>
          <cell r="C793" t="str">
            <v>HRC-0910-14</v>
          </cell>
          <cell r="D793" t="str">
            <v>RD</v>
          </cell>
          <cell r="E793" t="str">
            <v>X054</v>
          </cell>
          <cell r="G793" t="str">
            <v>HRC</v>
          </cell>
          <cell r="J793" t="str">
            <v>None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150000</v>
          </cell>
          <cell r="AX793">
            <v>3</v>
          </cell>
          <cell r="BV793" t="str">
            <v>4735 Pepperwood Ave</v>
          </cell>
          <cell r="EI793" t="str">
            <v>X</v>
          </cell>
          <cell r="EK793" t="str">
            <v>X</v>
          </cell>
          <cell r="EM793">
            <v>40977</v>
          </cell>
          <cell r="EQ793">
            <v>41276</v>
          </cell>
          <cell r="EY793">
            <v>41334</v>
          </cell>
          <cell r="JB793">
            <v>0</v>
          </cell>
        </row>
        <row r="794">
          <cell r="B794" t="str">
            <v>Primary</v>
          </cell>
          <cell r="C794" t="str">
            <v>HRC-0910-15</v>
          </cell>
          <cell r="D794" t="str">
            <v>RD</v>
          </cell>
          <cell r="E794" t="str">
            <v>X055</v>
          </cell>
          <cell r="G794" t="str">
            <v>HRC</v>
          </cell>
          <cell r="J794" t="str">
            <v>None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F794">
            <v>360000</v>
          </cell>
          <cell r="AX794">
            <v>3</v>
          </cell>
          <cell r="BV794" t="str">
            <v>19514 Sheryl Ave</v>
          </cell>
          <cell r="EI794" t="str">
            <v>X</v>
          </cell>
          <cell r="EK794" t="str">
            <v>X</v>
          </cell>
          <cell r="EM794">
            <v>41003</v>
          </cell>
          <cell r="EQ794">
            <v>41243</v>
          </cell>
          <cell r="EY794" t="str">
            <v>X</v>
          </cell>
          <cell r="JB794">
            <v>0</v>
          </cell>
        </row>
        <row r="795">
          <cell r="B795" t="str">
            <v>Secondary</v>
          </cell>
          <cell r="C795" t="str">
            <v>HRC-0910-16.1</v>
          </cell>
          <cell r="D795" t="str">
            <v>RD</v>
          </cell>
          <cell r="E795" t="str">
            <v>X056</v>
          </cell>
          <cell r="G795" t="str">
            <v>HRC</v>
          </cell>
          <cell r="J795" t="str">
            <v>None</v>
          </cell>
          <cell r="L795" t="str">
            <v>Residential (SRF-4bed)</v>
          </cell>
          <cell r="N795" t="str">
            <v>New</v>
          </cell>
          <cell r="P795" t="str">
            <v>Completed</v>
          </cell>
          <cell r="T795" t="str">
            <v>NPO</v>
          </cell>
          <cell r="AF795">
            <v>200000</v>
          </cell>
          <cell r="AX795">
            <v>0</v>
          </cell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>
            <v>0</v>
          </cell>
        </row>
        <row r="796">
          <cell r="B796" t="str">
            <v>Secondary</v>
          </cell>
          <cell r="C796" t="str">
            <v>HRC-0910-16.2</v>
          </cell>
          <cell r="D796" t="str">
            <v>RD</v>
          </cell>
          <cell r="E796" t="str">
            <v>X114</v>
          </cell>
          <cell r="G796" t="str">
            <v>HRC</v>
          </cell>
          <cell r="J796" t="str">
            <v>None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F796">
            <v>200000</v>
          </cell>
          <cell r="AX796">
            <v>0</v>
          </cell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>
            <v>0</v>
          </cell>
        </row>
        <row r="797">
          <cell r="B797" t="str">
            <v>Secondary</v>
          </cell>
          <cell r="C797" t="str">
            <v>HRC-0910-16.3</v>
          </cell>
          <cell r="D797" t="str">
            <v>RD</v>
          </cell>
          <cell r="E797" t="str">
            <v>X115</v>
          </cell>
          <cell r="G797" t="str">
            <v>HRC</v>
          </cell>
          <cell r="J797" t="str">
            <v>None</v>
          </cell>
          <cell r="L797" t="str">
            <v>Residential (SRF-4bed)</v>
          </cell>
          <cell r="N797" t="str">
            <v>New</v>
          </cell>
          <cell r="P797" t="str">
            <v>Discontinued</v>
          </cell>
          <cell r="T797" t="str">
            <v>NPO</v>
          </cell>
          <cell r="AX797">
            <v>0</v>
          </cell>
          <cell r="JB797">
            <v>0</v>
          </cell>
        </row>
        <row r="798">
          <cell r="B798" t="str">
            <v>Primary</v>
          </cell>
          <cell r="C798" t="str">
            <v>HRC-0910-17</v>
          </cell>
          <cell r="D798" t="str">
            <v>RD</v>
          </cell>
          <cell r="G798" t="str">
            <v>HRC</v>
          </cell>
          <cell r="J798" t="str">
            <v>None</v>
          </cell>
          <cell r="L798" t="str">
            <v>Residential (SRF-4bed)</v>
          </cell>
          <cell r="N798" t="str">
            <v>New</v>
          </cell>
          <cell r="P798" t="str">
            <v>Not Approved</v>
          </cell>
          <cell r="T798" t="str">
            <v>NON-NPO</v>
          </cell>
          <cell r="AX798">
            <v>0</v>
          </cell>
          <cell r="JB798">
            <v>0</v>
          </cell>
        </row>
        <row r="799">
          <cell r="B799" t="str">
            <v>Primary</v>
          </cell>
          <cell r="C799" t="str">
            <v>HRC-0910-18</v>
          </cell>
          <cell r="D799" t="str">
            <v>DP</v>
          </cell>
          <cell r="G799" t="str">
            <v>HRC</v>
          </cell>
          <cell r="J799" t="str">
            <v>None</v>
          </cell>
          <cell r="L799" t="str">
            <v>Day Program</v>
          </cell>
          <cell r="N799" t="str">
            <v>New</v>
          </cell>
          <cell r="P799" t="str">
            <v>Not Approved</v>
          </cell>
          <cell r="T799" t="str">
            <v>NON-NPO</v>
          </cell>
          <cell r="AX799">
            <v>0</v>
          </cell>
          <cell r="JB799">
            <v>0</v>
          </cell>
        </row>
        <row r="800">
          <cell r="B800" t="str">
            <v>Secondary</v>
          </cell>
          <cell r="C800" t="str">
            <v>HRC-0910-19</v>
          </cell>
          <cell r="D800" t="str">
            <v>RD</v>
          </cell>
          <cell r="E800" t="str">
            <v>X059</v>
          </cell>
          <cell r="G800" t="str">
            <v>HRC</v>
          </cell>
          <cell r="J800" t="str">
            <v>None</v>
          </cell>
          <cell r="L800" t="str">
            <v>Residential (SRF-4bed)</v>
          </cell>
          <cell r="N800" t="str">
            <v>Continued</v>
          </cell>
          <cell r="P800" t="str">
            <v>Completed</v>
          </cell>
          <cell r="T800" t="str">
            <v>NPO</v>
          </cell>
          <cell r="AF800">
            <v>141250</v>
          </cell>
          <cell r="AX800">
            <v>0</v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>
            <v>0</v>
          </cell>
        </row>
        <row r="801">
          <cell r="B801" t="str">
            <v>Secondary</v>
          </cell>
          <cell r="C801" t="str">
            <v>HRC-0910-19.1</v>
          </cell>
          <cell r="D801" t="str">
            <v>RD</v>
          </cell>
          <cell r="E801" t="str">
            <v>X060</v>
          </cell>
          <cell r="G801" t="str">
            <v>HRC</v>
          </cell>
          <cell r="J801" t="str">
            <v>None</v>
          </cell>
          <cell r="L801" t="str">
            <v>Residential (SRF-4bed)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141250</v>
          </cell>
          <cell r="AX801">
            <v>0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>
            <v>0</v>
          </cell>
        </row>
        <row r="802">
          <cell r="B802" t="str">
            <v>Secondary</v>
          </cell>
          <cell r="C802" t="str">
            <v>HRC-0910-19.2</v>
          </cell>
          <cell r="D802" t="str">
            <v>RD</v>
          </cell>
          <cell r="E802" t="str">
            <v>X061</v>
          </cell>
          <cell r="G802" t="str">
            <v>HRC</v>
          </cell>
          <cell r="J802" t="str">
            <v>None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F802">
            <v>355250</v>
          </cell>
          <cell r="AX802">
            <v>0</v>
          </cell>
          <cell r="JB802">
            <v>0</v>
          </cell>
        </row>
        <row r="803">
          <cell r="B803" t="str">
            <v>Secondary</v>
          </cell>
          <cell r="C803" t="str">
            <v>HRC-0910-19.3</v>
          </cell>
          <cell r="D803" t="str">
            <v>RD</v>
          </cell>
          <cell r="E803" t="str">
            <v>X062</v>
          </cell>
          <cell r="G803" t="str">
            <v>HRC</v>
          </cell>
          <cell r="J803" t="str">
            <v>None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F803">
            <v>141250</v>
          </cell>
          <cell r="AX803">
            <v>0</v>
          </cell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>
            <v>0</v>
          </cell>
        </row>
        <row r="804">
          <cell r="B804" t="str">
            <v>Secondary</v>
          </cell>
          <cell r="C804" t="str">
            <v>HRC-0910-20</v>
          </cell>
          <cell r="D804" t="str">
            <v>RD</v>
          </cell>
          <cell r="E804" t="str">
            <v>X068</v>
          </cell>
          <cell r="G804" t="str">
            <v>HRC</v>
          </cell>
          <cell r="J804" t="str">
            <v>None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F804">
            <v>143750</v>
          </cell>
          <cell r="AX804">
            <v>0</v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>
            <v>0</v>
          </cell>
        </row>
        <row r="805">
          <cell r="B805" t="str">
            <v>Primary</v>
          </cell>
          <cell r="C805" t="str">
            <v>HRC-0910-21</v>
          </cell>
          <cell r="D805" t="str">
            <v>RD</v>
          </cell>
          <cell r="E805" t="str">
            <v>X069</v>
          </cell>
          <cell r="G805" t="str">
            <v>HRC</v>
          </cell>
          <cell r="J805" t="str">
            <v>None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F805">
            <v>170000</v>
          </cell>
          <cell r="AX805">
            <v>4</v>
          </cell>
          <cell r="BV805" t="str">
            <v>1306 E Cartagena</v>
          </cell>
          <cell r="EM805">
            <v>40801</v>
          </cell>
          <cell r="EQ805">
            <v>41092</v>
          </cell>
          <cell r="EY805">
            <v>40940</v>
          </cell>
          <cell r="JB805">
            <v>0</v>
          </cell>
        </row>
        <row r="806">
          <cell r="B806" t="str">
            <v>Secondary</v>
          </cell>
          <cell r="C806" t="str">
            <v>HRC-0910-22</v>
          </cell>
          <cell r="D806" t="str">
            <v>RD</v>
          </cell>
          <cell r="E806" t="str">
            <v>X048</v>
          </cell>
          <cell r="G806" t="str">
            <v>HRC</v>
          </cell>
          <cell r="J806" t="str">
            <v>None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F806">
            <v>140000</v>
          </cell>
          <cell r="AX806">
            <v>0</v>
          </cell>
          <cell r="JB806">
            <v>0</v>
          </cell>
        </row>
        <row r="807">
          <cell r="B807" t="str">
            <v>Secondary</v>
          </cell>
          <cell r="C807" t="str">
            <v>HRC-0910-23</v>
          </cell>
          <cell r="D807" t="str">
            <v>RD</v>
          </cell>
          <cell r="E807" t="str">
            <v>X050</v>
          </cell>
          <cell r="G807" t="str">
            <v>HRC</v>
          </cell>
          <cell r="J807" t="str">
            <v>None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F807">
            <v>140000</v>
          </cell>
          <cell r="AX807">
            <v>0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>
            <v>0</v>
          </cell>
        </row>
        <row r="808">
          <cell r="B808" t="str">
            <v>Secondary</v>
          </cell>
          <cell r="C808" t="str">
            <v>HRC-0910-24</v>
          </cell>
          <cell r="D808" t="str">
            <v>RD</v>
          </cell>
          <cell r="E808" t="str">
            <v>X049</v>
          </cell>
          <cell r="G808" t="str">
            <v>HRC</v>
          </cell>
          <cell r="J808" t="str">
            <v>None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F808">
            <v>140000</v>
          </cell>
          <cell r="AX808">
            <v>0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>
            <v>0</v>
          </cell>
        </row>
        <row r="809">
          <cell r="B809" t="str">
            <v>Secondary</v>
          </cell>
          <cell r="C809" t="str">
            <v>HRC-0910-25</v>
          </cell>
          <cell r="D809" t="str">
            <v>RD</v>
          </cell>
          <cell r="E809" t="str">
            <v>X051</v>
          </cell>
          <cell r="G809" t="str">
            <v>HRC</v>
          </cell>
          <cell r="J809" t="str">
            <v>None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F809">
            <v>140000</v>
          </cell>
          <cell r="AX809">
            <v>0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>
            <v>0</v>
          </cell>
        </row>
        <row r="810">
          <cell r="B810" t="str">
            <v>Secondary</v>
          </cell>
          <cell r="C810" t="str">
            <v>HRC-0910-26</v>
          </cell>
          <cell r="D810" t="str">
            <v>RD</v>
          </cell>
          <cell r="E810" t="str">
            <v>X052</v>
          </cell>
          <cell r="G810" t="str">
            <v>HRC</v>
          </cell>
          <cell r="J810" t="str">
            <v>None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F810">
            <v>140000</v>
          </cell>
          <cell r="AX810">
            <v>0</v>
          </cell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>
            <v>0</v>
          </cell>
        </row>
        <row r="811">
          <cell r="B811" t="str">
            <v>Secondary</v>
          </cell>
          <cell r="C811" t="str">
            <v>HRC-0910-27</v>
          </cell>
          <cell r="D811" t="str">
            <v>RD</v>
          </cell>
          <cell r="E811" t="str">
            <v>X071</v>
          </cell>
          <cell r="G811" t="str">
            <v>HRC</v>
          </cell>
          <cell r="J811" t="str">
            <v>None</v>
          </cell>
          <cell r="L811" t="str">
            <v>Residential (SRF-4bed)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F811">
            <v>140000</v>
          </cell>
          <cell r="AX811">
            <v>0</v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>
            <v>0</v>
          </cell>
        </row>
        <row r="812">
          <cell r="B812" t="str">
            <v>Primary</v>
          </cell>
          <cell r="C812" t="str">
            <v>HRC-0910-28</v>
          </cell>
          <cell r="D812" t="str">
            <v>RD</v>
          </cell>
          <cell r="G812" t="str">
            <v>HRC</v>
          </cell>
          <cell r="J812" t="str">
            <v>None</v>
          </cell>
          <cell r="L812" t="str">
            <v>Residential (SRF-4bed)</v>
          </cell>
          <cell r="N812" t="str">
            <v>New</v>
          </cell>
          <cell r="P812" t="str">
            <v>Discontinued</v>
          </cell>
          <cell r="T812" t="str">
            <v>NON-NPO</v>
          </cell>
          <cell r="AX812">
            <v>4</v>
          </cell>
          <cell r="JB812">
            <v>0</v>
          </cell>
        </row>
        <row r="813">
          <cell r="B813" t="str">
            <v>Secondary</v>
          </cell>
          <cell r="C813" t="str">
            <v>HRC-0910-29</v>
          </cell>
          <cell r="D813" t="str">
            <v>RD</v>
          </cell>
          <cell r="E813" t="str">
            <v>X053</v>
          </cell>
          <cell r="G813" t="str">
            <v>HRC</v>
          </cell>
          <cell r="J813" t="str">
            <v>None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F813">
            <v>200000</v>
          </cell>
          <cell r="AX813">
            <v>0</v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>
            <v>0</v>
          </cell>
        </row>
        <row r="814">
          <cell r="B814" t="str">
            <v>Primary</v>
          </cell>
          <cell r="C814" t="str">
            <v>HRC-0910-30</v>
          </cell>
          <cell r="D814" t="str">
            <v>RD</v>
          </cell>
          <cell r="E814" t="str">
            <v>X070</v>
          </cell>
          <cell r="G814" t="str">
            <v>HRC</v>
          </cell>
          <cell r="J814" t="str">
            <v>None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F814">
            <v>150000</v>
          </cell>
          <cell r="AX814">
            <v>4</v>
          </cell>
          <cell r="BV814" t="str">
            <v>1716 256th St</v>
          </cell>
          <cell r="EI814" t="str">
            <v>X</v>
          </cell>
          <cell r="EK814" t="str">
            <v>X</v>
          </cell>
          <cell r="EM814">
            <v>40865</v>
          </cell>
          <cell r="EQ814">
            <v>41364</v>
          </cell>
          <cell r="EY814" t="str">
            <v>X</v>
          </cell>
          <cell r="JB814">
            <v>0</v>
          </cell>
        </row>
        <row r="815">
          <cell r="B815" t="str">
            <v>Secondary</v>
          </cell>
          <cell r="C815" t="str">
            <v>HRC-1011-1</v>
          </cell>
          <cell r="D815" t="str">
            <v>RD</v>
          </cell>
          <cell r="E815" t="str">
            <v>X071</v>
          </cell>
          <cell r="G815" t="str">
            <v>HRC</v>
          </cell>
          <cell r="J815" t="str">
            <v>None</v>
          </cell>
          <cell r="L815" t="str">
            <v>Residential (SRF-4bed)</v>
          </cell>
          <cell r="N815" t="str">
            <v>Continued</v>
          </cell>
          <cell r="P815" t="str">
            <v>Completed</v>
          </cell>
          <cell r="T815" t="str">
            <v>NPO</v>
          </cell>
          <cell r="AF815">
            <v>75000</v>
          </cell>
          <cell r="AX815">
            <v>0</v>
          </cell>
          <cell r="BV815" t="str">
            <v>17234 Wilkie Ave.</v>
          </cell>
          <cell r="JB815">
            <v>0</v>
          </cell>
        </row>
        <row r="816">
          <cell r="B816" t="str">
            <v>Secondary</v>
          </cell>
          <cell r="C816" t="str">
            <v>HRC-1011-2</v>
          </cell>
          <cell r="D816" t="str">
            <v>RD</v>
          </cell>
          <cell r="E816" t="str">
            <v>X053</v>
          </cell>
          <cell r="G816" t="str">
            <v>HRC</v>
          </cell>
          <cell r="J816" t="str">
            <v>None</v>
          </cell>
          <cell r="L816" t="str">
            <v>Residential (SRF-3bed)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F816">
            <v>75000</v>
          </cell>
          <cell r="AX816">
            <v>0</v>
          </cell>
          <cell r="BV816" t="str">
            <v>11419 176th St</v>
          </cell>
          <cell r="JB816">
            <v>0</v>
          </cell>
        </row>
        <row r="817">
          <cell r="B817" t="str">
            <v>Secondary</v>
          </cell>
          <cell r="C817" t="str">
            <v>HRC-1011-3</v>
          </cell>
          <cell r="D817" t="str">
            <v>RD</v>
          </cell>
          <cell r="E817" t="str">
            <v>X054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F817">
            <v>75000</v>
          </cell>
          <cell r="AX817">
            <v>0</v>
          </cell>
          <cell r="BV817" t="str">
            <v>4735 Pepperwood</v>
          </cell>
          <cell r="JB817">
            <v>0</v>
          </cell>
        </row>
        <row r="818">
          <cell r="B818" t="str">
            <v>Secondary</v>
          </cell>
          <cell r="C818" t="str">
            <v>HRC-1011-4</v>
          </cell>
          <cell r="D818" t="str">
            <v>RD</v>
          </cell>
          <cell r="E818" t="str">
            <v>X055</v>
          </cell>
          <cell r="G818" t="str">
            <v>HRC</v>
          </cell>
          <cell r="J818" t="str">
            <v>None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F818">
            <v>75000</v>
          </cell>
          <cell r="AX818">
            <v>0</v>
          </cell>
          <cell r="BV818" t="str">
            <v>19514 Sheryl</v>
          </cell>
          <cell r="JB818">
            <v>0</v>
          </cell>
        </row>
        <row r="819">
          <cell r="B819" t="str">
            <v>Primary</v>
          </cell>
          <cell r="C819" t="str">
            <v>HRC-1011-5</v>
          </cell>
          <cell r="D819" t="str">
            <v>RD</v>
          </cell>
          <cell r="G819" t="str">
            <v>HRC</v>
          </cell>
          <cell r="J819" t="str">
            <v>None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F819">
            <v>525000</v>
          </cell>
          <cell r="AX819">
            <v>3</v>
          </cell>
          <cell r="BV819" t="str">
            <v>16643 Estella</v>
          </cell>
          <cell r="EI819" t="str">
            <v>X</v>
          </cell>
          <cell r="EK819" t="str">
            <v>X</v>
          </cell>
          <cell r="EM819">
            <v>41099</v>
          </cell>
          <cell r="EQ819" t="str">
            <v>X</v>
          </cell>
          <cell r="EY819">
            <v>41334</v>
          </cell>
          <cell r="JB819">
            <v>0</v>
          </cell>
        </row>
        <row r="820">
          <cell r="B820" t="str">
            <v>Primary</v>
          </cell>
          <cell r="C820" t="str">
            <v>HRC-1011-6</v>
          </cell>
          <cell r="D820" t="str">
            <v>RD</v>
          </cell>
          <cell r="G820" t="str">
            <v>HRC</v>
          </cell>
          <cell r="J820" t="str">
            <v>None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F820">
            <v>525000</v>
          </cell>
          <cell r="AX820">
            <v>3</v>
          </cell>
          <cell r="BV820" t="str">
            <v>6927 East Atherton</v>
          </cell>
          <cell r="EI820" t="str">
            <v>X</v>
          </cell>
          <cell r="EK820" t="str">
            <v>X</v>
          </cell>
          <cell r="EM820">
            <v>41136</v>
          </cell>
          <cell r="EQ820">
            <v>41365</v>
          </cell>
          <cell r="EY820">
            <v>41365</v>
          </cell>
          <cell r="JB820">
            <v>0</v>
          </cell>
        </row>
        <row r="821">
          <cell r="B821" t="str">
            <v>Primary</v>
          </cell>
          <cell r="C821" t="str">
            <v>HRC-1011-7</v>
          </cell>
          <cell r="D821" t="str">
            <v>RD</v>
          </cell>
          <cell r="G821" t="str">
            <v>HRC</v>
          </cell>
          <cell r="J821" t="str">
            <v>None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F821">
            <v>515000</v>
          </cell>
          <cell r="AX821">
            <v>3</v>
          </cell>
          <cell r="BV821" t="str">
            <v>1024 Marcellus St</v>
          </cell>
          <cell r="EM821">
            <v>41298</v>
          </cell>
          <cell r="EQ821" t="str">
            <v>X</v>
          </cell>
          <cell r="EY821">
            <v>41365</v>
          </cell>
        </row>
        <row r="822">
          <cell r="B822" t="str">
            <v>Primary</v>
          </cell>
          <cell r="C822" t="str">
            <v>HRC-1011-8</v>
          </cell>
          <cell r="D822" t="str">
            <v>DP</v>
          </cell>
          <cell r="G822" t="str">
            <v>HRC</v>
          </cell>
          <cell r="J822" t="str">
            <v>None</v>
          </cell>
          <cell r="L822" t="str">
            <v>Day Program</v>
          </cell>
          <cell r="N822" t="str">
            <v>New</v>
          </cell>
          <cell r="P822" t="str">
            <v>Completed</v>
          </cell>
          <cell r="T822" t="str">
            <v>NON-NPO</v>
          </cell>
          <cell r="AF822">
            <v>100000</v>
          </cell>
          <cell r="AX822">
            <v>0</v>
          </cell>
          <cell r="BV822" t="str">
            <v>2822 Sepulveda, Torrance</v>
          </cell>
          <cell r="EY822">
            <v>42217</v>
          </cell>
          <cell r="JB822">
            <v>0</v>
          </cell>
        </row>
        <row r="823">
          <cell r="B823" t="str">
            <v>Primary</v>
          </cell>
          <cell r="C823" t="str">
            <v>HRC-1011-9</v>
          </cell>
          <cell r="D823" t="str">
            <v>DP</v>
          </cell>
          <cell r="G823" t="str">
            <v>HRC</v>
          </cell>
          <cell r="J823" t="str">
            <v>None</v>
          </cell>
          <cell r="L823" t="str">
            <v>Day Program</v>
          </cell>
          <cell r="N823" t="str">
            <v>New</v>
          </cell>
          <cell r="P823" t="str">
            <v>Completed</v>
          </cell>
          <cell r="T823" t="str">
            <v>NON-NPO</v>
          </cell>
          <cell r="AF823">
            <v>100000</v>
          </cell>
          <cell r="AX823">
            <v>0</v>
          </cell>
          <cell r="BV823" t="str">
            <v>2798 Junipero Ave.</v>
          </cell>
          <cell r="JB823">
            <v>0</v>
          </cell>
        </row>
        <row r="824">
          <cell r="B824" t="str">
            <v>Primary</v>
          </cell>
          <cell r="C824" t="str">
            <v>HRC-1011-10</v>
          </cell>
          <cell r="D824" t="str">
            <v>RD</v>
          </cell>
          <cell r="E824" t="str">
            <v>X074</v>
          </cell>
          <cell r="G824" t="str">
            <v>HRC</v>
          </cell>
          <cell r="J824" t="str">
            <v>None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F824">
            <v>75000</v>
          </cell>
          <cell r="AX824">
            <v>3</v>
          </cell>
          <cell r="BV824" t="str">
            <v>3839 Ocana Ave</v>
          </cell>
          <cell r="EI824" t="str">
            <v>X</v>
          </cell>
          <cell r="EK824" t="str">
            <v>X</v>
          </cell>
          <cell r="EM824">
            <v>40865</v>
          </cell>
          <cell r="EQ824" t="str">
            <v>X</v>
          </cell>
          <cell r="EY824" t="str">
            <v>X</v>
          </cell>
          <cell r="JB824">
            <v>0</v>
          </cell>
        </row>
        <row r="825">
          <cell r="B825" t="str">
            <v>Primary</v>
          </cell>
          <cell r="C825" t="str">
            <v>HRC-1011-11</v>
          </cell>
          <cell r="D825" t="str">
            <v>MS</v>
          </cell>
          <cell r="G825" t="str">
            <v>HRC</v>
          </cell>
          <cell r="J825" t="str">
            <v>None</v>
          </cell>
          <cell r="L825" t="str">
            <v>Other</v>
          </cell>
          <cell r="N825" t="str">
            <v>New</v>
          </cell>
          <cell r="P825" t="str">
            <v>Discontinued</v>
          </cell>
          <cell r="T825" t="str">
            <v>NON-NPO</v>
          </cell>
          <cell r="AX825">
            <v>0</v>
          </cell>
          <cell r="JB825">
            <v>0</v>
          </cell>
        </row>
        <row r="826">
          <cell r="B826" t="str">
            <v>Primary</v>
          </cell>
          <cell r="C826" t="str">
            <v>HRC-1011-27</v>
          </cell>
          <cell r="D826" t="str">
            <v>DP</v>
          </cell>
          <cell r="G826" t="str">
            <v>HRC</v>
          </cell>
          <cell r="J826" t="str">
            <v>FDC</v>
          </cell>
          <cell r="L826" t="str">
            <v>Day Program</v>
          </cell>
          <cell r="N826" t="str">
            <v>New</v>
          </cell>
          <cell r="P826" t="str">
            <v>In Progress</v>
          </cell>
          <cell r="T826" t="str">
            <v>NON-NPO</v>
          </cell>
          <cell r="AF826">
            <v>100000</v>
          </cell>
          <cell r="BV826" t="str">
            <v>850 Long Beach Blvd.</v>
          </cell>
          <cell r="EI826" t="str">
            <v>X</v>
          </cell>
          <cell r="EK826">
            <v>42339</v>
          </cell>
          <cell r="EQ826">
            <v>43008</v>
          </cell>
        </row>
        <row r="827">
          <cell r="B827" t="str">
            <v>Primary</v>
          </cell>
          <cell r="C827" t="str">
            <v>HRC-1011-30</v>
          </cell>
          <cell r="D827" t="str">
            <v>MS</v>
          </cell>
          <cell r="G827" t="str">
            <v>HRC</v>
          </cell>
          <cell r="J827" t="str">
            <v>None</v>
          </cell>
          <cell r="L827" t="str">
            <v>Other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X827">
            <v>0</v>
          </cell>
          <cell r="JB827">
            <v>0</v>
          </cell>
        </row>
        <row r="828">
          <cell r="B828" t="str">
            <v>Primary</v>
          </cell>
          <cell r="C828" t="str">
            <v>HRC-1112-1</v>
          </cell>
          <cell r="D828" t="str">
            <v>RD</v>
          </cell>
          <cell r="G828" t="str">
            <v>HRC</v>
          </cell>
          <cell r="J828" t="str">
            <v>FDC</v>
          </cell>
          <cell r="L828" t="str">
            <v>Residential (SRF-3bed)</v>
          </cell>
          <cell r="N828" t="str">
            <v>New</v>
          </cell>
          <cell r="P828" t="str">
            <v>Completed</v>
          </cell>
          <cell r="T828" t="str">
            <v>NPO</v>
          </cell>
          <cell r="AF828">
            <v>500000</v>
          </cell>
          <cell r="AX828">
            <v>3</v>
          </cell>
          <cell r="BV828" t="str">
            <v>3702 Faust Ave</v>
          </cell>
          <cell r="EM828">
            <v>41432</v>
          </cell>
          <cell r="EQ828">
            <v>41726</v>
          </cell>
          <cell r="EY828">
            <v>41699</v>
          </cell>
          <cell r="JB828" t="str">
            <v>Yes</v>
          </cell>
        </row>
        <row r="829">
          <cell r="B829" t="str">
            <v>Primary</v>
          </cell>
          <cell r="C829" t="str">
            <v>HRC-1112-2</v>
          </cell>
          <cell r="D829" t="str">
            <v>RD</v>
          </cell>
          <cell r="G829" t="str">
            <v>HRC</v>
          </cell>
          <cell r="J829" t="str">
            <v>FDC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F829">
            <v>500000</v>
          </cell>
          <cell r="AX829">
            <v>3</v>
          </cell>
          <cell r="BV829" t="str">
            <v>4857 Hazelbrook</v>
          </cell>
          <cell r="EM829">
            <v>41456</v>
          </cell>
          <cell r="JB829" t="str">
            <v>Yes</v>
          </cell>
        </row>
        <row r="830">
          <cell r="B830" t="str">
            <v>Primary</v>
          </cell>
          <cell r="C830" t="str">
            <v>HRC-1112-3</v>
          </cell>
          <cell r="D830" t="str">
            <v>RD</v>
          </cell>
          <cell r="G830" t="str">
            <v>HRC</v>
          </cell>
          <cell r="J830" t="str">
            <v>None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F830">
            <v>500000</v>
          </cell>
          <cell r="AX830">
            <v>3</v>
          </cell>
          <cell r="BV830" t="str">
            <v xml:space="preserve">20942 Denker Ave </v>
          </cell>
          <cell r="EM830">
            <v>41450</v>
          </cell>
          <cell r="EQ830">
            <v>41774</v>
          </cell>
          <cell r="EY830">
            <v>41791</v>
          </cell>
          <cell r="JB830">
            <v>0</v>
          </cell>
        </row>
        <row r="831">
          <cell r="B831" t="str">
            <v>Primary</v>
          </cell>
          <cell r="C831" t="str">
            <v>HRC-1112-4</v>
          </cell>
          <cell r="D831" t="str">
            <v>RD</v>
          </cell>
          <cell r="G831" t="str">
            <v>HRC</v>
          </cell>
          <cell r="J831" t="str">
            <v>None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F831">
            <v>200000</v>
          </cell>
          <cell r="AX831">
            <v>3</v>
          </cell>
          <cell r="BV831" t="str">
            <v>930 E Luray Street</v>
          </cell>
          <cell r="EM831">
            <v>41605</v>
          </cell>
          <cell r="EQ831">
            <v>41857</v>
          </cell>
          <cell r="JB831">
            <v>0</v>
          </cell>
        </row>
        <row r="832">
          <cell r="B832" t="str">
            <v>Primary</v>
          </cell>
          <cell r="C832" t="str">
            <v>HRC-1112-5</v>
          </cell>
          <cell r="D832" t="str">
            <v>RD</v>
          </cell>
          <cell r="G832" t="str">
            <v>HRC</v>
          </cell>
          <cell r="J832" t="str">
            <v>None</v>
          </cell>
          <cell r="L832" t="str">
            <v>Residential (SRF-3bed)</v>
          </cell>
          <cell r="N832" t="str">
            <v>New</v>
          </cell>
          <cell r="P832" t="str">
            <v>Not Approved</v>
          </cell>
          <cell r="T832" t="str">
            <v>NON-NPO</v>
          </cell>
          <cell r="AX832">
            <v>0</v>
          </cell>
          <cell r="JB832">
            <v>0</v>
          </cell>
        </row>
        <row r="833">
          <cell r="B833" t="str">
            <v>Primary</v>
          </cell>
          <cell r="C833" t="str">
            <v>HRC-1112-6</v>
          </cell>
          <cell r="D833" t="str">
            <v>DP</v>
          </cell>
          <cell r="G833" t="str">
            <v>HRC</v>
          </cell>
          <cell r="J833" t="str">
            <v>FDC</v>
          </cell>
          <cell r="L833" t="str">
            <v>Day Program</v>
          </cell>
          <cell r="N833" t="str">
            <v>New</v>
          </cell>
          <cell r="P833" t="str">
            <v>In Progress</v>
          </cell>
          <cell r="T833" t="str">
            <v>NON-NPO</v>
          </cell>
          <cell r="AF833">
            <v>150000</v>
          </cell>
          <cell r="BV833" t="str">
            <v>2990 Pacific Ave</v>
          </cell>
          <cell r="EI833" t="str">
            <v>X</v>
          </cell>
          <cell r="EK833">
            <v>41973</v>
          </cell>
        </row>
        <row r="834">
          <cell r="B834" t="str">
            <v>Primary</v>
          </cell>
          <cell r="C834" t="str">
            <v>HRC-1112-7</v>
          </cell>
          <cell r="D834" t="str">
            <v>DP</v>
          </cell>
          <cell r="G834" t="str">
            <v>HRC</v>
          </cell>
          <cell r="J834" t="str">
            <v>FDC</v>
          </cell>
          <cell r="L834" t="str">
            <v>Day Program</v>
          </cell>
          <cell r="N834" t="str">
            <v>New</v>
          </cell>
          <cell r="P834" t="str">
            <v>In Progress</v>
          </cell>
          <cell r="T834" t="str">
            <v>NON-NPO</v>
          </cell>
          <cell r="AF834">
            <v>150000</v>
          </cell>
          <cell r="BV834" t="str">
            <v>9054 Artesia Blvd</v>
          </cell>
          <cell r="EI834" t="str">
            <v>X</v>
          </cell>
          <cell r="EK834" t="str">
            <v>X</v>
          </cell>
        </row>
        <row r="835">
          <cell r="B835" t="str">
            <v>Primary</v>
          </cell>
          <cell r="C835" t="str">
            <v>HRC-1112-8</v>
          </cell>
          <cell r="D835" t="str">
            <v>DP</v>
          </cell>
          <cell r="G835" t="str">
            <v>HRC</v>
          </cell>
          <cell r="J835" t="str">
            <v>None</v>
          </cell>
          <cell r="L835" t="str">
            <v>Day Program</v>
          </cell>
          <cell r="N835" t="str">
            <v>New</v>
          </cell>
          <cell r="P835" t="str">
            <v>Not Approved</v>
          </cell>
          <cell r="T835" t="str">
            <v>NON-NPO</v>
          </cell>
          <cell r="AX835">
            <v>0</v>
          </cell>
          <cell r="JB835">
            <v>0</v>
          </cell>
        </row>
        <row r="836">
          <cell r="B836" t="str">
            <v>Primary</v>
          </cell>
          <cell r="C836" t="str">
            <v>HRC-1112-9</v>
          </cell>
          <cell r="D836" t="str">
            <v>MS</v>
          </cell>
          <cell r="G836" t="str">
            <v>HRC</v>
          </cell>
          <cell r="J836" t="str">
            <v>None</v>
          </cell>
          <cell r="L836" t="str">
            <v>Other</v>
          </cell>
          <cell r="N836" t="str">
            <v>New</v>
          </cell>
          <cell r="P836" t="str">
            <v>Not Approved</v>
          </cell>
          <cell r="T836" t="str">
            <v>NON-NPO</v>
          </cell>
          <cell r="AX836">
            <v>0</v>
          </cell>
          <cell r="JB836">
            <v>0</v>
          </cell>
        </row>
        <row r="837">
          <cell r="B837" t="str">
            <v>Primary</v>
          </cell>
          <cell r="C837" t="str">
            <v>HRC-1112-20</v>
          </cell>
          <cell r="D837" t="str">
            <v>DP</v>
          </cell>
          <cell r="E837" t="str">
            <v>X210</v>
          </cell>
          <cell r="G837" t="str">
            <v>HRC</v>
          </cell>
          <cell r="J837" t="str">
            <v>None</v>
          </cell>
          <cell r="L837" t="str">
            <v>Day Program</v>
          </cell>
          <cell r="N837" t="str">
            <v>New</v>
          </cell>
          <cell r="P837" t="str">
            <v>Completed</v>
          </cell>
          <cell r="T837" t="str">
            <v>NON-NPO</v>
          </cell>
          <cell r="AF837">
            <v>150000</v>
          </cell>
          <cell r="BV837" t="str">
            <v>329 W. Torrance Blvd.</v>
          </cell>
        </row>
        <row r="838">
          <cell r="B838" t="str">
            <v>Primary</v>
          </cell>
          <cell r="C838" t="str">
            <v>HRC-1112-22</v>
          </cell>
          <cell r="D838" t="str">
            <v>DP</v>
          </cell>
          <cell r="G838" t="str">
            <v>HRC</v>
          </cell>
          <cell r="J838" t="str">
            <v>None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F838">
            <v>75000</v>
          </cell>
          <cell r="AX838">
            <v>0</v>
          </cell>
          <cell r="BV838" t="str">
            <v>11005 Firestone Blvd.</v>
          </cell>
          <cell r="EQ838">
            <v>41882</v>
          </cell>
          <cell r="EY838">
            <v>41900</v>
          </cell>
          <cell r="JB838">
            <v>0</v>
          </cell>
        </row>
        <row r="839">
          <cell r="B839" t="str">
            <v>Primary</v>
          </cell>
          <cell r="C839" t="str">
            <v>HRC-1112-23</v>
          </cell>
          <cell r="D839" t="str">
            <v>DP</v>
          </cell>
          <cell r="G839" t="str">
            <v>HRC</v>
          </cell>
          <cell r="J839" t="str">
            <v>None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F839">
            <v>75000</v>
          </cell>
          <cell r="AX839">
            <v>0</v>
          </cell>
          <cell r="BV839" t="str">
            <v>2534 E. South St.</v>
          </cell>
          <cell r="EY839">
            <v>42996</v>
          </cell>
          <cell r="JB839">
            <v>0</v>
          </cell>
        </row>
        <row r="840">
          <cell r="B840" t="str">
            <v>Primary</v>
          </cell>
          <cell r="C840" t="str">
            <v>HRC-1213-1</v>
          </cell>
          <cell r="D840" t="str">
            <v>RD</v>
          </cell>
          <cell r="G840" t="str">
            <v>HRC</v>
          </cell>
          <cell r="J840" t="str">
            <v>None</v>
          </cell>
          <cell r="L840" t="str">
            <v>Residential (SRF-3bed)</v>
          </cell>
          <cell r="N840" t="str">
            <v>New</v>
          </cell>
          <cell r="P840" t="str">
            <v>Discontinued</v>
          </cell>
          <cell r="T840" t="str">
            <v>NPO</v>
          </cell>
          <cell r="AX840">
            <v>3</v>
          </cell>
          <cell r="JB840">
            <v>0</v>
          </cell>
        </row>
        <row r="841">
          <cell r="B841" t="str">
            <v>Primary</v>
          </cell>
          <cell r="C841" t="str">
            <v>HRC-1213-2</v>
          </cell>
          <cell r="D841" t="str">
            <v>RD</v>
          </cell>
          <cell r="G841" t="str">
            <v>HRC</v>
          </cell>
          <cell r="J841" t="str">
            <v>None</v>
          </cell>
          <cell r="L841" t="str">
            <v>Residential (SRF-3bed)</v>
          </cell>
          <cell r="N841" t="str">
            <v>New</v>
          </cell>
          <cell r="P841" t="str">
            <v>Discontinued</v>
          </cell>
          <cell r="T841" t="str">
            <v>NPO</v>
          </cell>
          <cell r="AX841">
            <v>3</v>
          </cell>
          <cell r="JB841">
            <v>0</v>
          </cell>
        </row>
        <row r="842">
          <cell r="B842" t="str">
            <v>Primary</v>
          </cell>
          <cell r="C842" t="str">
            <v>HRC-1213-3</v>
          </cell>
          <cell r="D842" t="str">
            <v>DP</v>
          </cell>
          <cell r="G842" t="str">
            <v>HRC</v>
          </cell>
          <cell r="J842" t="str">
            <v>None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F842">
            <v>100000</v>
          </cell>
          <cell r="AX842">
            <v>0</v>
          </cell>
          <cell r="BV842" t="str">
            <v>5720 Bellflower Blvd.</v>
          </cell>
          <cell r="EK842">
            <v>40603</v>
          </cell>
          <cell r="EM842">
            <v>40613</v>
          </cell>
          <cell r="JB842">
            <v>0</v>
          </cell>
        </row>
        <row r="843">
          <cell r="B843" t="str">
            <v>Primary</v>
          </cell>
          <cell r="C843" t="str">
            <v>HRC-1213-4</v>
          </cell>
          <cell r="D843" t="str">
            <v>DP</v>
          </cell>
          <cell r="G843" t="str">
            <v>HRC</v>
          </cell>
          <cell r="J843" t="str">
            <v>FDC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F843">
            <v>100000</v>
          </cell>
          <cell r="BV843" t="str">
            <v>407 N. Harbor Blvd.</v>
          </cell>
          <cell r="EI843" t="str">
            <v>X</v>
          </cell>
          <cell r="EK843">
            <v>42309</v>
          </cell>
          <cell r="EQ843" t="str">
            <v>12/31/116</v>
          </cell>
        </row>
        <row r="844">
          <cell r="B844" t="str">
            <v>Primary</v>
          </cell>
          <cell r="C844" t="str">
            <v>HRC-1213-5</v>
          </cell>
          <cell r="D844" t="str">
            <v>DP</v>
          </cell>
          <cell r="G844" t="str">
            <v>HRC</v>
          </cell>
          <cell r="J844" t="str">
            <v>None</v>
          </cell>
          <cell r="L844" t="str">
            <v>Day Program</v>
          </cell>
          <cell r="N844" t="str">
            <v>New</v>
          </cell>
          <cell r="P844" t="str">
            <v>Not Approved</v>
          </cell>
          <cell r="T844" t="str">
            <v>NON-NPO</v>
          </cell>
          <cell r="AX844">
            <v>0</v>
          </cell>
          <cell r="JB844">
            <v>0</v>
          </cell>
        </row>
        <row r="845">
          <cell r="B845" t="str">
            <v>Primary</v>
          </cell>
          <cell r="C845" t="str">
            <v>HRC-1213-15</v>
          </cell>
          <cell r="D845" t="str">
            <v>RD</v>
          </cell>
          <cell r="G845" t="str">
            <v>HRC</v>
          </cell>
          <cell r="J845" t="str">
            <v>None</v>
          </cell>
          <cell r="L845" t="str">
            <v>Residential (SRF-3bed)</v>
          </cell>
          <cell r="N845" t="str">
            <v>New</v>
          </cell>
          <cell r="P845" t="str">
            <v>Completed</v>
          </cell>
          <cell r="T845" t="str">
            <v>NON-NPO</v>
          </cell>
          <cell r="AF845">
            <v>150000</v>
          </cell>
          <cell r="AX845">
            <v>3</v>
          </cell>
          <cell r="BV845" t="str">
            <v>95500 Park St.</v>
          </cell>
          <cell r="EK845">
            <v>41705</v>
          </cell>
          <cell r="EM845">
            <v>41705</v>
          </cell>
          <cell r="EQ845">
            <v>42139</v>
          </cell>
          <cell r="EY845">
            <v>42115</v>
          </cell>
          <cell r="JB845">
            <v>0</v>
          </cell>
        </row>
        <row r="846">
          <cell r="B846" t="str">
            <v>Primary</v>
          </cell>
          <cell r="C846" t="str">
            <v>HRC-1213-16</v>
          </cell>
          <cell r="D846" t="str">
            <v>RD</v>
          </cell>
          <cell r="G846" t="str">
            <v>HRC</v>
          </cell>
          <cell r="J846" t="str">
            <v>None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NON-NPO</v>
          </cell>
          <cell r="AF846">
            <v>150000</v>
          </cell>
          <cell r="AX846">
            <v>3</v>
          </cell>
          <cell r="BV846" t="str">
            <v>12914 Hedda St.</v>
          </cell>
          <cell r="EK846">
            <v>41883</v>
          </cell>
          <cell r="EM846">
            <v>41883</v>
          </cell>
          <cell r="EQ846">
            <v>42292</v>
          </cell>
          <cell r="EY846">
            <v>42125</v>
          </cell>
          <cell r="JB846">
            <v>0</v>
          </cell>
        </row>
        <row r="847">
          <cell r="B847" t="str">
            <v>Primary</v>
          </cell>
          <cell r="C847" t="str">
            <v>HRC-1314-1</v>
          </cell>
          <cell r="D847" t="str">
            <v>RD</v>
          </cell>
          <cell r="G847" t="str">
            <v>HRC</v>
          </cell>
          <cell r="J847" t="str">
            <v>FDC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F847">
            <v>200000</v>
          </cell>
          <cell r="AX847">
            <v>3</v>
          </cell>
          <cell r="BV847" t="str">
            <v>214 E. Dominquez</v>
          </cell>
          <cell r="EI847" t="str">
            <v>X</v>
          </cell>
          <cell r="EK847">
            <v>42217</v>
          </cell>
          <cell r="EQ847">
            <v>42282</v>
          </cell>
          <cell r="JB847" t="str">
            <v>Yes</v>
          </cell>
        </row>
        <row r="848">
          <cell r="B848" t="str">
            <v>Primary</v>
          </cell>
          <cell r="C848" t="str">
            <v>HRC-1314-2</v>
          </cell>
          <cell r="D848" t="str">
            <v>RD</v>
          </cell>
          <cell r="G848" t="str">
            <v>HRC</v>
          </cell>
          <cell r="J848" t="str">
            <v>FDC</v>
          </cell>
          <cell r="L848" t="str">
            <v>Residential (SRF-3bed)</v>
          </cell>
          <cell r="N848" t="str">
            <v>New</v>
          </cell>
          <cell r="P848" t="str">
            <v>In Progress</v>
          </cell>
          <cell r="T848" t="str">
            <v>NON-NPO</v>
          </cell>
          <cell r="AF848">
            <v>200000</v>
          </cell>
          <cell r="AX848">
            <v>3</v>
          </cell>
          <cell r="BV848" t="str">
            <v>434 W. 230th St.</v>
          </cell>
          <cell r="EI848" t="str">
            <v>X</v>
          </cell>
          <cell r="EK848" t="str">
            <v>X</v>
          </cell>
          <cell r="EM848">
            <v>42248</v>
          </cell>
          <cell r="JB848" t="str">
            <v>Yes</v>
          </cell>
        </row>
        <row r="849">
          <cell r="B849" t="str">
            <v>Primary</v>
          </cell>
          <cell r="C849" t="str">
            <v>HRC-1314-3</v>
          </cell>
          <cell r="D849" t="str">
            <v>DP</v>
          </cell>
          <cell r="G849" t="str">
            <v>HRC</v>
          </cell>
          <cell r="J849" t="str">
            <v>None</v>
          </cell>
          <cell r="L849" t="str">
            <v>Day Program</v>
          </cell>
          <cell r="N849" t="str">
            <v>New</v>
          </cell>
          <cell r="P849" t="str">
            <v>Discontinued</v>
          </cell>
          <cell r="T849" t="str">
            <v>NON-NPO</v>
          </cell>
          <cell r="AX849">
            <v>0</v>
          </cell>
          <cell r="JB849">
            <v>0</v>
          </cell>
        </row>
        <row r="850">
          <cell r="B850" t="str">
            <v>Primary</v>
          </cell>
          <cell r="C850" t="str">
            <v>HRC-1314-4</v>
          </cell>
          <cell r="D850" t="str">
            <v>DP</v>
          </cell>
          <cell r="G850" t="str">
            <v>HRC</v>
          </cell>
          <cell r="J850" t="str">
            <v>FDC</v>
          </cell>
          <cell r="L850" t="str">
            <v>Day Program</v>
          </cell>
          <cell r="N850" t="str">
            <v>New</v>
          </cell>
          <cell r="P850" t="str">
            <v>In Progress</v>
          </cell>
          <cell r="T850" t="str">
            <v>NON-NPO</v>
          </cell>
          <cell r="AF850">
            <v>100000</v>
          </cell>
          <cell r="BV850" t="str">
            <v>17831 Lakewood Blvd</v>
          </cell>
          <cell r="EI850" t="str">
            <v>X</v>
          </cell>
          <cell r="EK850" t="str">
            <v>X</v>
          </cell>
        </row>
        <row r="851">
          <cell r="B851" t="str">
            <v>Primary</v>
          </cell>
          <cell r="C851" t="str">
            <v>HRC-1314-5</v>
          </cell>
          <cell r="D851" t="str">
            <v>SS</v>
          </cell>
          <cell r="G851" t="str">
            <v>HRC</v>
          </cell>
          <cell r="J851" t="str">
            <v>FDC</v>
          </cell>
          <cell r="L851" t="str">
            <v>Crisis Support Services</v>
          </cell>
          <cell r="N851" t="str">
            <v>New</v>
          </cell>
          <cell r="P851" t="str">
            <v>Completed</v>
          </cell>
          <cell r="T851" t="str">
            <v>NON-NPO</v>
          </cell>
          <cell r="AF851">
            <v>300000</v>
          </cell>
          <cell r="BV851" t="str">
            <v>5834 Adenmoor Ave.</v>
          </cell>
          <cell r="EI851" t="str">
            <v>X</v>
          </cell>
          <cell r="EK851">
            <v>42217</v>
          </cell>
          <cell r="EM851">
            <v>42186</v>
          </cell>
          <cell r="EQ851">
            <v>42217</v>
          </cell>
        </row>
        <row r="852">
          <cell r="B852" t="str">
            <v>Primary</v>
          </cell>
          <cell r="C852" t="str">
            <v>HRC-1314-6</v>
          </cell>
          <cell r="D852" t="str">
            <v>RD</v>
          </cell>
          <cell r="E852" t="str">
            <v>X205</v>
          </cell>
          <cell r="G852" t="str">
            <v>HRC</v>
          </cell>
          <cell r="J852" t="str">
            <v>FDC</v>
          </cell>
          <cell r="L852" t="str">
            <v>Residential (SLS)</v>
          </cell>
          <cell r="N852" t="str">
            <v>New</v>
          </cell>
          <cell r="P852" t="str">
            <v>Completed</v>
          </cell>
          <cell r="T852" t="str">
            <v>NON-NPO</v>
          </cell>
          <cell r="AX852">
            <v>8</v>
          </cell>
          <cell r="BV852" t="str">
            <v>817 Daisy Ave.</v>
          </cell>
          <cell r="EI852" t="str">
            <v>X</v>
          </cell>
          <cell r="EK852">
            <v>42309</v>
          </cell>
          <cell r="EM852">
            <v>42309</v>
          </cell>
          <cell r="JB852" t="str">
            <v>Yes</v>
          </cell>
        </row>
        <row r="853">
          <cell r="B853" t="str">
            <v>Primary</v>
          </cell>
          <cell r="C853" t="str">
            <v>HRC-1415-1</v>
          </cell>
          <cell r="D853" t="str">
            <v>RD</v>
          </cell>
          <cell r="G853" t="str">
            <v>HRC</v>
          </cell>
          <cell r="J853" t="str">
            <v>None</v>
          </cell>
          <cell r="L853" t="str">
            <v>Residential (SRF-3bed)</v>
          </cell>
          <cell r="N853" t="str">
            <v>New</v>
          </cell>
          <cell r="P853" t="str">
            <v>Completed</v>
          </cell>
          <cell r="T853" t="str">
            <v>NON-NPO</v>
          </cell>
          <cell r="AF853">
            <v>150000</v>
          </cell>
          <cell r="AX853">
            <v>3</v>
          </cell>
          <cell r="BV853" t="str">
            <v>212325 Brighton Ave.</v>
          </cell>
          <cell r="EI853" t="str">
            <v>X</v>
          </cell>
          <cell r="EK853" t="str">
            <v>X</v>
          </cell>
          <cell r="JB853" t="str">
            <v>Yes</v>
          </cell>
        </row>
        <row r="854">
          <cell r="B854" t="str">
            <v>Primary</v>
          </cell>
          <cell r="C854" t="str">
            <v>HRC-1415-2</v>
          </cell>
          <cell r="D854" t="str">
            <v>RD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N854" t="str">
            <v>New</v>
          </cell>
          <cell r="P854" t="str">
            <v>Completed</v>
          </cell>
          <cell r="T854" t="str">
            <v>NON-NPO</v>
          </cell>
          <cell r="AF854">
            <v>150000</v>
          </cell>
          <cell r="AX854">
            <v>3</v>
          </cell>
          <cell r="BV854" t="str">
            <v>11451 178th St.</v>
          </cell>
          <cell r="EM854">
            <v>42186</v>
          </cell>
          <cell r="EQ854">
            <v>42401</v>
          </cell>
          <cell r="JB854" t="str">
            <v>Yes</v>
          </cell>
        </row>
        <row r="855">
          <cell r="B855" t="str">
            <v>Primary</v>
          </cell>
          <cell r="C855" t="str">
            <v>HRC-1415-3</v>
          </cell>
          <cell r="D855" t="str">
            <v>RD</v>
          </cell>
          <cell r="G855" t="str">
            <v>HRC</v>
          </cell>
          <cell r="J855" t="str">
            <v>None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F855">
            <v>150000</v>
          </cell>
          <cell r="AX855">
            <v>3</v>
          </cell>
          <cell r="BV855" t="str">
            <v>18318 Horst Ave.</v>
          </cell>
          <cell r="EK855" t="str">
            <v>X</v>
          </cell>
          <cell r="EQ855">
            <v>43008</v>
          </cell>
          <cell r="EY855" t="str">
            <v>x</v>
          </cell>
        </row>
        <row r="856">
          <cell r="B856" t="str">
            <v>Primary</v>
          </cell>
          <cell r="C856" t="str">
            <v>HRC-1415-4</v>
          </cell>
          <cell r="D856" t="str">
            <v>RD</v>
          </cell>
          <cell r="G856" t="str">
            <v>HRC</v>
          </cell>
          <cell r="J856" t="str">
            <v>FDC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F856">
            <v>150000</v>
          </cell>
          <cell r="AX856">
            <v>3</v>
          </cell>
          <cell r="BV856" t="str">
            <v>11417 183rd St,</v>
          </cell>
          <cell r="EI856" t="str">
            <v>X</v>
          </cell>
          <cell r="EK856" t="str">
            <v>X</v>
          </cell>
          <cell r="EM856" t="str">
            <v>X</v>
          </cell>
          <cell r="JB856" t="str">
            <v>Yes</v>
          </cell>
        </row>
        <row r="857">
          <cell r="B857" t="str">
            <v>Primary</v>
          </cell>
          <cell r="C857" t="str">
            <v>HRC-1415-5</v>
          </cell>
          <cell r="D857" t="str">
            <v>RD</v>
          </cell>
          <cell r="G857" t="str">
            <v>HRC</v>
          </cell>
          <cell r="J857" t="str">
            <v>None</v>
          </cell>
          <cell r="L857" t="str">
            <v>Residential (SRF-3bed)</v>
          </cell>
          <cell r="N857" t="str">
            <v>New</v>
          </cell>
          <cell r="P857" t="str">
            <v>Not Approved</v>
          </cell>
          <cell r="T857" t="str">
            <v>NON-NPO</v>
          </cell>
          <cell r="AX857">
            <v>0</v>
          </cell>
          <cell r="JB857">
            <v>0</v>
          </cell>
        </row>
        <row r="858">
          <cell r="B858" t="str">
            <v>Primary</v>
          </cell>
          <cell r="C858" t="str">
            <v>HRC-1415-6</v>
          </cell>
          <cell r="D858" t="str">
            <v>RD</v>
          </cell>
          <cell r="G858" t="str">
            <v>HRC</v>
          </cell>
          <cell r="J858" t="str">
            <v>None</v>
          </cell>
          <cell r="L858" t="str">
            <v>Residential (SRF-3bed)</v>
          </cell>
          <cell r="N858" t="str">
            <v>New</v>
          </cell>
          <cell r="P858" t="str">
            <v>Not Approved</v>
          </cell>
          <cell r="T858" t="str">
            <v>NON-NPO</v>
          </cell>
          <cell r="AX858">
            <v>0</v>
          </cell>
          <cell r="JB858">
            <v>0</v>
          </cell>
        </row>
        <row r="859">
          <cell r="B859" t="str">
            <v>Primary</v>
          </cell>
          <cell r="C859" t="str">
            <v>HRC-1415-7</v>
          </cell>
          <cell r="D859" t="str">
            <v>RD</v>
          </cell>
          <cell r="E859" t="str">
            <v>X172</v>
          </cell>
          <cell r="G859" t="str">
            <v>HRC</v>
          </cell>
          <cell r="J859" t="str">
            <v>None</v>
          </cell>
          <cell r="L859" t="str">
            <v>Residential (SRF-3bed)</v>
          </cell>
          <cell r="N859" t="str">
            <v>New</v>
          </cell>
          <cell r="P859" t="str">
            <v>In Progress</v>
          </cell>
          <cell r="T859" t="str">
            <v>NPO</v>
          </cell>
          <cell r="AX859">
            <v>3</v>
          </cell>
          <cell r="BV859" t="str">
            <v>160 E. 234th St.</v>
          </cell>
          <cell r="EI859" t="str">
            <v>X</v>
          </cell>
          <cell r="EK859" t="str">
            <v>X</v>
          </cell>
        </row>
        <row r="860">
          <cell r="B860" t="str">
            <v>Primary</v>
          </cell>
          <cell r="C860" t="str">
            <v>HRC-1415-8</v>
          </cell>
          <cell r="D860" t="str">
            <v>RD</v>
          </cell>
          <cell r="E860" t="str">
            <v>X044</v>
          </cell>
          <cell r="G860" t="str">
            <v>HRC</v>
          </cell>
          <cell r="J860" t="str">
            <v>None</v>
          </cell>
          <cell r="L860" t="str">
            <v>Residential (SRF-3bed)</v>
          </cell>
          <cell r="N860" t="str">
            <v>New</v>
          </cell>
          <cell r="P860" t="str">
            <v>In Progress</v>
          </cell>
          <cell r="T860" t="str">
            <v>NPO</v>
          </cell>
          <cell r="AX860">
            <v>3</v>
          </cell>
          <cell r="BV860" t="str">
            <v>1356 E. 213th St.</v>
          </cell>
          <cell r="EI860" t="str">
            <v>X</v>
          </cell>
          <cell r="EK860">
            <v>42248</v>
          </cell>
          <cell r="EQ860">
            <v>43074</v>
          </cell>
        </row>
        <row r="861">
          <cell r="B861" t="str">
            <v>Primary</v>
          </cell>
          <cell r="C861" t="str">
            <v>HRC-1415-9</v>
          </cell>
          <cell r="D861" t="str">
            <v>RD</v>
          </cell>
          <cell r="E861" t="str">
            <v>X178</v>
          </cell>
          <cell r="G861" t="str">
            <v>HRC</v>
          </cell>
          <cell r="J861" t="str">
            <v>None</v>
          </cell>
          <cell r="L861" t="str">
            <v>Residential (SRF-3bed)</v>
          </cell>
          <cell r="N861" t="str">
            <v>New</v>
          </cell>
          <cell r="P861" t="str">
            <v>Not Approved</v>
          </cell>
          <cell r="T861" t="str">
            <v>NON-NPO</v>
          </cell>
          <cell r="AX861">
            <v>0</v>
          </cell>
          <cell r="JB861">
            <v>0</v>
          </cell>
        </row>
        <row r="862">
          <cell r="B862" t="str">
            <v>Primary</v>
          </cell>
          <cell r="C862" t="str">
            <v>HRC-1415-10</v>
          </cell>
          <cell r="D862" t="str">
            <v>RD</v>
          </cell>
          <cell r="E862" t="str">
            <v>X179</v>
          </cell>
          <cell r="G862" t="str">
            <v>HRC</v>
          </cell>
          <cell r="J862" t="str">
            <v>None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X862">
            <v>0</v>
          </cell>
          <cell r="JB862">
            <v>0</v>
          </cell>
        </row>
        <row r="863">
          <cell r="B863" t="str">
            <v>Secondary</v>
          </cell>
          <cell r="C863" t="str">
            <v>HRC-1415-11</v>
          </cell>
          <cell r="D863" t="str">
            <v>RD</v>
          </cell>
          <cell r="E863" t="str">
            <v>X154</v>
          </cell>
          <cell r="G863" t="str">
            <v>HRC</v>
          </cell>
          <cell r="J863" t="str">
            <v>None</v>
          </cell>
          <cell r="L863" t="str">
            <v>Residential (SRF-3bed)</v>
          </cell>
          <cell r="N863" t="str">
            <v>New</v>
          </cell>
          <cell r="P863" t="str">
            <v>Completed</v>
          </cell>
          <cell r="T863" t="str">
            <v>NPO</v>
          </cell>
          <cell r="AX863">
            <v>2</v>
          </cell>
          <cell r="JB863">
            <v>0</v>
          </cell>
        </row>
        <row r="864">
          <cell r="B864" t="str">
            <v>Secondary</v>
          </cell>
          <cell r="C864" t="str">
            <v>HRC-1415-12</v>
          </cell>
          <cell r="D864" t="str">
            <v>RD</v>
          </cell>
          <cell r="E864" t="str">
            <v>X136</v>
          </cell>
          <cell r="G864" t="str">
            <v>HRC</v>
          </cell>
          <cell r="J864" t="str">
            <v>None</v>
          </cell>
          <cell r="L864" t="str">
            <v>Residential (ARFPSHN-5bed)</v>
          </cell>
          <cell r="N864" t="str">
            <v>New</v>
          </cell>
          <cell r="P864" t="str">
            <v>Completed</v>
          </cell>
          <cell r="T864" t="str">
            <v>NPO</v>
          </cell>
          <cell r="AX864">
            <v>4</v>
          </cell>
          <cell r="JB864">
            <v>0</v>
          </cell>
        </row>
        <row r="865">
          <cell r="B865" t="str">
            <v>Secondary</v>
          </cell>
          <cell r="C865" t="str">
            <v>HRC-1415-13</v>
          </cell>
          <cell r="D865" t="str">
            <v>RD</v>
          </cell>
          <cell r="E865" t="str">
            <v>X203</v>
          </cell>
          <cell r="G865" t="str">
            <v>HRC</v>
          </cell>
          <cell r="J865" t="str">
            <v>None</v>
          </cell>
          <cell r="L865" t="str">
            <v>Residential (ARFPSHN-Behavioral-5bed)</v>
          </cell>
          <cell r="N865" t="str">
            <v>New</v>
          </cell>
          <cell r="P865" t="str">
            <v>In Progress</v>
          </cell>
          <cell r="T865" t="str">
            <v>NPO</v>
          </cell>
          <cell r="AX865">
            <v>2</v>
          </cell>
          <cell r="JB865">
            <v>0</v>
          </cell>
        </row>
        <row r="866">
          <cell r="B866" t="str">
            <v>Primary</v>
          </cell>
          <cell r="C866" t="str">
            <v>HRC-1415-14</v>
          </cell>
          <cell r="D866" t="str">
            <v>RD</v>
          </cell>
          <cell r="G866" t="str">
            <v>HRC</v>
          </cell>
          <cell r="J866" t="str">
            <v>None</v>
          </cell>
          <cell r="L866" t="str">
            <v>Residential (SRF-3bed)</v>
          </cell>
          <cell r="N866" t="str">
            <v>New</v>
          </cell>
          <cell r="P866" t="str">
            <v>In Progress</v>
          </cell>
          <cell r="T866" t="str">
            <v>NON-NPO</v>
          </cell>
          <cell r="AF866">
            <v>150000</v>
          </cell>
          <cell r="AX866">
            <v>3</v>
          </cell>
          <cell r="BV866" t="str">
            <v>2213 Tern Bay Lane</v>
          </cell>
          <cell r="EI866" t="str">
            <v>X</v>
          </cell>
          <cell r="EK866" t="str">
            <v>X</v>
          </cell>
          <cell r="EM866" t="str">
            <v>X</v>
          </cell>
        </row>
        <row r="867">
          <cell r="B867" t="str">
            <v>Primary</v>
          </cell>
          <cell r="C867" t="str">
            <v>HRC-1415-15</v>
          </cell>
          <cell r="D867" t="str">
            <v>RD</v>
          </cell>
          <cell r="G867" t="str">
            <v>HRC</v>
          </cell>
          <cell r="J867" t="str">
            <v>None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150000</v>
          </cell>
          <cell r="AX867">
            <v>3</v>
          </cell>
          <cell r="BV867" t="str">
            <v xml:space="preserve">18104 Devlin Ave. </v>
          </cell>
          <cell r="EI867" t="str">
            <v>X</v>
          </cell>
          <cell r="EK867" t="str">
            <v>X</v>
          </cell>
          <cell r="EM867" t="str">
            <v>X</v>
          </cell>
        </row>
        <row r="868">
          <cell r="B868" t="str">
            <v>Primary</v>
          </cell>
          <cell r="C868" t="str">
            <v>HRC-1516-1</v>
          </cell>
          <cell r="D868" t="str">
            <v>RD</v>
          </cell>
          <cell r="G868" t="str">
            <v>HRC</v>
          </cell>
          <cell r="J868" t="str">
            <v>None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F868">
            <v>200000</v>
          </cell>
          <cell r="AX868">
            <v>3</v>
          </cell>
          <cell r="BV868" t="str">
            <v>2800 Baltic</v>
          </cell>
          <cell r="EI868" t="str">
            <v>X</v>
          </cell>
          <cell r="EM868">
            <v>43039</v>
          </cell>
          <cell r="JB868" t="str">
            <v>Yes</v>
          </cell>
        </row>
        <row r="869">
          <cell r="B869" t="str">
            <v>Primary</v>
          </cell>
          <cell r="C869" t="str">
            <v>HRC-1516-2</v>
          </cell>
          <cell r="D869" t="str">
            <v>RD</v>
          </cell>
          <cell r="G869" t="str">
            <v>HRC</v>
          </cell>
          <cell r="J869" t="str">
            <v>None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F869">
            <v>200000</v>
          </cell>
          <cell r="AX869">
            <v>3</v>
          </cell>
          <cell r="BV869" t="str">
            <v>2577 Delta</v>
          </cell>
          <cell r="EI869" t="str">
            <v>X</v>
          </cell>
          <cell r="JB869" t="str">
            <v>Yes</v>
          </cell>
        </row>
        <row r="870">
          <cell r="B870" t="str">
            <v>Primary</v>
          </cell>
          <cell r="C870" t="str">
            <v>HRC-1516-3</v>
          </cell>
          <cell r="D870" t="str">
            <v>RD</v>
          </cell>
          <cell r="G870" t="str">
            <v>HRC</v>
          </cell>
          <cell r="J870" t="str">
            <v>None</v>
          </cell>
          <cell r="L870" t="str">
            <v>Residential (SRF-3bed)</v>
          </cell>
          <cell r="N870" t="str">
            <v>New</v>
          </cell>
          <cell r="P870" t="str">
            <v>Not Approved</v>
          </cell>
          <cell r="T870" t="str">
            <v>NON-NPO</v>
          </cell>
          <cell r="AX870">
            <v>0</v>
          </cell>
          <cell r="JB870">
            <v>0</v>
          </cell>
        </row>
        <row r="871">
          <cell r="B871" t="str">
            <v>Primary</v>
          </cell>
          <cell r="C871" t="str">
            <v>HRC-1516-4</v>
          </cell>
          <cell r="D871" t="str">
            <v>RD</v>
          </cell>
          <cell r="G871" t="str">
            <v>HRC</v>
          </cell>
          <cell r="J871" t="str">
            <v>None</v>
          </cell>
          <cell r="L871" t="str">
            <v>Residential (SRF-3bed)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X871">
            <v>0</v>
          </cell>
          <cell r="JB871">
            <v>0</v>
          </cell>
        </row>
        <row r="872">
          <cell r="B872" t="str">
            <v>Primary</v>
          </cell>
          <cell r="C872" t="str">
            <v>HRC-1516-5</v>
          </cell>
          <cell r="D872" t="str">
            <v>RD</v>
          </cell>
          <cell r="G872" t="str">
            <v>HRC</v>
          </cell>
          <cell r="J872" t="str">
            <v>None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>
            <v>0</v>
          </cell>
          <cell r="JB872">
            <v>0</v>
          </cell>
        </row>
        <row r="873">
          <cell r="B873" t="str">
            <v>Primary</v>
          </cell>
          <cell r="C873" t="str">
            <v>HRC-1516-6</v>
          </cell>
          <cell r="D873" t="str">
            <v>RD</v>
          </cell>
          <cell r="G873" t="str">
            <v>HRC</v>
          </cell>
          <cell r="J873" t="str">
            <v>None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>
            <v>0</v>
          </cell>
          <cell r="JB873">
            <v>0</v>
          </cell>
        </row>
        <row r="874">
          <cell r="B874" t="str">
            <v>Primary</v>
          </cell>
          <cell r="C874" t="str">
            <v>HRC-1516-7</v>
          </cell>
          <cell r="D874" t="str">
            <v>RD</v>
          </cell>
          <cell r="G874" t="str">
            <v>HRC</v>
          </cell>
          <cell r="J874" t="str">
            <v>None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>
            <v>0</v>
          </cell>
          <cell r="JB874">
            <v>0</v>
          </cell>
        </row>
        <row r="875">
          <cell r="B875" t="str">
            <v>Primary</v>
          </cell>
          <cell r="C875" t="str">
            <v>HRC-1516-8</v>
          </cell>
          <cell r="D875" t="str">
            <v>RD</v>
          </cell>
          <cell r="G875" t="str">
            <v>HRC</v>
          </cell>
          <cell r="J875" t="str">
            <v>None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>
            <v>0</v>
          </cell>
          <cell r="JB875">
            <v>0</v>
          </cell>
        </row>
        <row r="876">
          <cell r="B876" t="str">
            <v>Primary</v>
          </cell>
          <cell r="C876" t="str">
            <v>HRC-1516-9</v>
          </cell>
          <cell r="D876" t="str">
            <v>RD</v>
          </cell>
          <cell r="E876" t="str">
            <v>X259</v>
          </cell>
          <cell r="G876" t="str">
            <v>HRC</v>
          </cell>
          <cell r="J876" t="str">
            <v>None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>
            <v>0</v>
          </cell>
          <cell r="JB876">
            <v>0</v>
          </cell>
        </row>
        <row r="877">
          <cell r="B877" t="str">
            <v>Primary</v>
          </cell>
          <cell r="C877" t="str">
            <v>HRC-1516-10</v>
          </cell>
          <cell r="D877" t="str">
            <v>RD</v>
          </cell>
          <cell r="E877" t="str">
            <v>X260</v>
          </cell>
          <cell r="G877" t="str">
            <v>HRC</v>
          </cell>
          <cell r="J877" t="str">
            <v>None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>
            <v>0</v>
          </cell>
          <cell r="JB877">
            <v>0</v>
          </cell>
        </row>
        <row r="878">
          <cell r="B878" t="str">
            <v>Primary</v>
          </cell>
          <cell r="C878" t="str">
            <v>HRC-1516-11</v>
          </cell>
          <cell r="D878" t="str">
            <v>DP</v>
          </cell>
          <cell r="E878" t="str">
            <v>X261</v>
          </cell>
          <cell r="G878" t="str">
            <v>HRC</v>
          </cell>
          <cell r="J878" t="str">
            <v>FDC</v>
          </cell>
          <cell r="L878" t="str">
            <v>Day Program</v>
          </cell>
          <cell r="N878" t="str">
            <v>New</v>
          </cell>
          <cell r="P878" t="str">
            <v>In Progress</v>
          </cell>
          <cell r="T878" t="str">
            <v>NON-NPO</v>
          </cell>
          <cell r="BV878" t="str">
            <v>1870 Atlantic Blvd</v>
          </cell>
          <cell r="EI878" t="str">
            <v>X</v>
          </cell>
          <cell r="EM878">
            <v>42978</v>
          </cell>
        </row>
        <row r="879">
          <cell r="B879" t="str">
            <v>Secondary</v>
          </cell>
          <cell r="C879" t="str">
            <v>HRC-1516-12</v>
          </cell>
          <cell r="D879" t="str">
            <v>RD</v>
          </cell>
          <cell r="E879" t="str">
            <v>X154</v>
          </cell>
          <cell r="G879" t="str">
            <v>HRC</v>
          </cell>
          <cell r="J879" t="str">
            <v>None</v>
          </cell>
          <cell r="L879" t="str">
            <v>Residential (SRF-3bed)</v>
          </cell>
          <cell r="N879" t="str">
            <v>Continued</v>
          </cell>
          <cell r="P879" t="str">
            <v>Completed</v>
          </cell>
          <cell r="T879" t="str">
            <v>NPO</v>
          </cell>
          <cell r="AX879">
            <v>0</v>
          </cell>
          <cell r="JB879">
            <v>0</v>
          </cell>
        </row>
        <row r="880">
          <cell r="B880" t="str">
            <v>Secondary</v>
          </cell>
          <cell r="C880" t="str">
            <v>HRC-1516-13</v>
          </cell>
          <cell r="D880" t="str">
            <v>RD</v>
          </cell>
          <cell r="E880" t="str">
            <v>X136</v>
          </cell>
          <cell r="G880" t="str">
            <v>HRC</v>
          </cell>
          <cell r="J880" t="str">
            <v>None</v>
          </cell>
          <cell r="L880" t="str">
            <v>Residential (ARFPSHN-5bed)</v>
          </cell>
          <cell r="N880" t="str">
            <v>Continued</v>
          </cell>
          <cell r="P880" t="str">
            <v>Completed</v>
          </cell>
          <cell r="T880" t="str">
            <v>NPO</v>
          </cell>
          <cell r="AX880">
            <v>0</v>
          </cell>
          <cell r="JB880">
            <v>0</v>
          </cell>
        </row>
        <row r="881">
          <cell r="B881" t="str">
            <v>Secondary</v>
          </cell>
          <cell r="C881" t="str">
            <v>HRC-1516-14</v>
          </cell>
          <cell r="D881" t="str">
            <v>RD</v>
          </cell>
          <cell r="E881" t="str">
            <v>X203</v>
          </cell>
          <cell r="G881" t="str">
            <v>HRC</v>
          </cell>
          <cell r="J881" t="str">
            <v>None</v>
          </cell>
          <cell r="L881" t="str">
            <v>Residential (ARFPSHN-Behavioral-5bed)</v>
          </cell>
          <cell r="N881" t="str">
            <v>Continued</v>
          </cell>
          <cell r="P881" t="str">
            <v>In Progress</v>
          </cell>
          <cell r="T881" t="str">
            <v>NPO</v>
          </cell>
          <cell r="AX881">
            <v>0</v>
          </cell>
          <cell r="JB881">
            <v>0</v>
          </cell>
        </row>
        <row r="882">
          <cell r="B882" t="str">
            <v>Primary</v>
          </cell>
          <cell r="C882" t="str">
            <v>HRC-1617-1</v>
          </cell>
          <cell r="D882" t="str">
            <v>RD</v>
          </cell>
          <cell r="G882" t="str">
            <v>HRC</v>
          </cell>
          <cell r="J882" t="str">
            <v>FDC</v>
          </cell>
          <cell r="L882" t="str">
            <v>Residential (SRF-3bed)</v>
          </cell>
          <cell r="N882" t="str">
            <v>New</v>
          </cell>
          <cell r="P882" t="str">
            <v>In Progress</v>
          </cell>
          <cell r="T882" t="str">
            <v>NON-NPO</v>
          </cell>
          <cell r="AF882">
            <v>200000</v>
          </cell>
          <cell r="AX882">
            <v>3</v>
          </cell>
          <cell r="BV882" t="str">
            <v>3947 North Marshall</v>
          </cell>
          <cell r="EI882" t="str">
            <v>X</v>
          </cell>
          <cell r="EK882" t="str">
            <v>X</v>
          </cell>
          <cell r="EM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HRC-1617-2</v>
          </cell>
          <cell r="D883" t="str">
            <v>RD</v>
          </cell>
          <cell r="G883" t="str">
            <v>HRC</v>
          </cell>
          <cell r="J883" t="str">
            <v>FDC</v>
          </cell>
          <cell r="L883" t="str">
            <v>Residential (SRF-3bed)</v>
          </cell>
          <cell r="N883" t="str">
            <v>New</v>
          </cell>
          <cell r="P883" t="str">
            <v>In Progress</v>
          </cell>
          <cell r="T883" t="str">
            <v>NON-NPO</v>
          </cell>
          <cell r="AF883">
            <v>200000</v>
          </cell>
          <cell r="AX883">
            <v>3</v>
          </cell>
          <cell r="BV883" t="str">
            <v>824 Kallin Ave</v>
          </cell>
          <cell r="EI883" t="str">
            <v>x</v>
          </cell>
          <cell r="EK883" t="str">
            <v>X</v>
          </cell>
          <cell r="EM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HRC-1617-3</v>
          </cell>
          <cell r="D884" t="str">
            <v>RD</v>
          </cell>
          <cell r="E884" t="str">
            <v>X284</v>
          </cell>
          <cell r="G884" t="str">
            <v>HRC</v>
          </cell>
          <cell r="J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F884">
            <v>200000</v>
          </cell>
          <cell r="AX884">
            <v>3</v>
          </cell>
          <cell r="EI884" t="str">
            <v>x</v>
          </cell>
          <cell r="JB884" t="str">
            <v>Yes</v>
          </cell>
        </row>
        <row r="885">
          <cell r="B885" t="str">
            <v>Primary</v>
          </cell>
          <cell r="C885" t="str">
            <v>HRC-1617-4</v>
          </cell>
          <cell r="D885" t="str">
            <v>DP</v>
          </cell>
          <cell r="G885" t="str">
            <v>HRC</v>
          </cell>
          <cell r="J885" t="str">
            <v>FDC</v>
          </cell>
          <cell r="L885" t="str">
            <v>Day Program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F885">
            <v>150000</v>
          </cell>
          <cell r="EI885" t="str">
            <v>x</v>
          </cell>
        </row>
        <row r="886">
          <cell r="B886" t="str">
            <v>Primary</v>
          </cell>
          <cell r="C886" t="str">
            <v>HRC-1617-5</v>
          </cell>
          <cell r="D886" t="str">
            <v>DP</v>
          </cell>
          <cell r="E886" t="str">
            <v>X278</v>
          </cell>
          <cell r="G886" t="str">
            <v>HRC</v>
          </cell>
          <cell r="J886" t="str">
            <v>None</v>
          </cell>
          <cell r="L886" t="str">
            <v>Day Program</v>
          </cell>
          <cell r="N886" t="str">
            <v>New</v>
          </cell>
          <cell r="P886" t="str">
            <v>In Progress</v>
          </cell>
          <cell r="T886" t="str">
            <v>NON-NPO</v>
          </cell>
          <cell r="EI886" t="str">
            <v>x</v>
          </cell>
        </row>
        <row r="887">
          <cell r="B887" t="str">
            <v>Secondary</v>
          </cell>
          <cell r="C887" t="str">
            <v>HRC-1617-6</v>
          </cell>
          <cell r="D887" t="str">
            <v>RD</v>
          </cell>
          <cell r="E887" t="str">
            <v>X136</v>
          </cell>
          <cell r="G887" t="str">
            <v>HRC</v>
          </cell>
          <cell r="J887" t="str">
            <v>None</v>
          </cell>
          <cell r="L887" t="str">
            <v>Residential (ARFPSHN-5bed)</v>
          </cell>
          <cell r="N887" t="str">
            <v>Continued</v>
          </cell>
          <cell r="P887" t="str">
            <v>Completed</v>
          </cell>
          <cell r="T887" t="str">
            <v>NPO</v>
          </cell>
          <cell r="AX887">
            <v>0</v>
          </cell>
          <cell r="JB887">
            <v>0</v>
          </cell>
        </row>
        <row r="888">
          <cell r="B888" t="str">
            <v>Secondary</v>
          </cell>
          <cell r="C888" t="str">
            <v>HRC-1617-7</v>
          </cell>
          <cell r="D888" t="str">
            <v>RD</v>
          </cell>
          <cell r="E888" t="str">
            <v>X203</v>
          </cell>
          <cell r="G888" t="str">
            <v>HRC</v>
          </cell>
          <cell r="J888" t="str">
            <v>None</v>
          </cell>
          <cell r="L888" t="str">
            <v>Residential (ARFPSHN-Behavioral-5bed)</v>
          </cell>
          <cell r="N888" t="str">
            <v>Continued</v>
          </cell>
          <cell r="P888" t="str">
            <v>In Progress</v>
          </cell>
          <cell r="T888" t="str">
            <v>NPO</v>
          </cell>
          <cell r="AX888">
            <v>0</v>
          </cell>
          <cell r="JB888">
            <v>0</v>
          </cell>
        </row>
        <row r="889">
          <cell r="B889" t="str">
            <v>Primary</v>
          </cell>
          <cell r="C889" t="str">
            <v>HRC-1718-1</v>
          </cell>
          <cell r="D889" t="str">
            <v>SS</v>
          </cell>
          <cell r="G889" t="str">
            <v>HRC</v>
          </cell>
          <cell r="J889" t="str">
            <v>Regular</v>
          </cell>
          <cell r="L889" t="str">
            <v>Health Services</v>
          </cell>
          <cell r="N889" t="str">
            <v>New</v>
          </cell>
          <cell r="P889" t="str">
            <v>In Progress</v>
          </cell>
          <cell r="T889" t="str">
            <v>NON-NPO</v>
          </cell>
        </row>
        <row r="890">
          <cell r="B890" t="str">
            <v>Primary</v>
          </cell>
          <cell r="C890" t="str">
            <v>HRC-1718-2</v>
          </cell>
          <cell r="D890" t="str">
            <v>DP</v>
          </cell>
          <cell r="G890" t="str">
            <v>HRC</v>
          </cell>
          <cell r="J890" t="str">
            <v>Regular</v>
          </cell>
          <cell r="L890" t="str">
            <v>Day Program</v>
          </cell>
          <cell r="N890" t="str">
            <v>New</v>
          </cell>
          <cell r="P890" t="str">
            <v>In Progress</v>
          </cell>
          <cell r="T890" t="str">
            <v>NON-NPO</v>
          </cell>
        </row>
        <row r="891">
          <cell r="B891" t="str">
            <v>Secondary</v>
          </cell>
          <cell r="C891" t="str">
            <v>IP-1011-1</v>
          </cell>
          <cell r="D891" t="str">
            <v>RD</v>
          </cell>
          <cell r="G891" t="str">
            <v>IP</v>
          </cell>
          <cell r="J891" t="str">
            <v>None</v>
          </cell>
          <cell r="L891" t="str">
            <v>Residential (SRF-4bed)</v>
          </cell>
          <cell r="N891" t="str">
            <v>New</v>
          </cell>
          <cell r="P891" t="str">
            <v>Discontinued</v>
          </cell>
          <cell r="T891" t="str">
            <v>NPO</v>
          </cell>
          <cell r="AX891">
            <v>4</v>
          </cell>
          <cell r="JB891">
            <v>0</v>
          </cell>
        </row>
        <row r="892">
          <cell r="B892" t="str">
            <v>Secondary</v>
          </cell>
          <cell r="C892" t="str">
            <v>IP-1011-2</v>
          </cell>
          <cell r="D892" t="str">
            <v>RD</v>
          </cell>
          <cell r="G892" t="str">
            <v>IP</v>
          </cell>
          <cell r="J892" t="str">
            <v>None</v>
          </cell>
          <cell r="L892" t="str">
            <v>Residential (SRF-4bed)</v>
          </cell>
          <cell r="N892" t="str">
            <v>New</v>
          </cell>
          <cell r="P892" t="str">
            <v>Discontinued</v>
          </cell>
          <cell r="T892" t="str">
            <v>NPO</v>
          </cell>
          <cell r="AX892">
            <v>0</v>
          </cell>
          <cell r="JB892">
            <v>0</v>
          </cell>
        </row>
        <row r="893">
          <cell r="B893" t="str">
            <v>Secondary</v>
          </cell>
          <cell r="C893" t="str">
            <v>IP-1011-3</v>
          </cell>
          <cell r="D893" t="str">
            <v>RD</v>
          </cell>
          <cell r="E893" t="str">
            <v>X074</v>
          </cell>
          <cell r="G893" t="str">
            <v>IP</v>
          </cell>
          <cell r="J893" t="str">
            <v>None</v>
          </cell>
          <cell r="L893" t="str">
            <v>Residential (SRF-3bed)</v>
          </cell>
          <cell r="N893" t="str">
            <v>Continued</v>
          </cell>
          <cell r="P893" t="str">
            <v>Completed</v>
          </cell>
          <cell r="T893" t="str">
            <v>NPO</v>
          </cell>
          <cell r="AF893">
            <v>350000</v>
          </cell>
          <cell r="AX893">
            <v>0</v>
          </cell>
          <cell r="JB893">
            <v>0</v>
          </cell>
        </row>
        <row r="894">
          <cell r="B894" t="str">
            <v>Secondary</v>
          </cell>
          <cell r="C894" t="str">
            <v>IP-1011-4</v>
          </cell>
          <cell r="D894" t="str">
            <v>DP</v>
          </cell>
          <cell r="G894" t="str">
            <v>IP</v>
          </cell>
          <cell r="J894" t="str">
            <v>None</v>
          </cell>
          <cell r="L894" t="str">
            <v>Day Program</v>
          </cell>
          <cell r="N894" t="str">
            <v>New</v>
          </cell>
          <cell r="P894" t="str">
            <v>Discontinued</v>
          </cell>
          <cell r="T894" t="str">
            <v>NON-NPO</v>
          </cell>
          <cell r="AX894">
            <v>0</v>
          </cell>
          <cell r="JB894">
            <v>0</v>
          </cell>
        </row>
        <row r="895">
          <cell r="B895" t="str">
            <v>Secondary</v>
          </cell>
          <cell r="C895" t="str">
            <v>IP-1011-5</v>
          </cell>
          <cell r="D895" t="str">
            <v>RD</v>
          </cell>
          <cell r="G895" t="str">
            <v>IP</v>
          </cell>
          <cell r="J895" t="str">
            <v>None</v>
          </cell>
          <cell r="L895" t="str">
            <v>Residential (SRF-3bed)</v>
          </cell>
          <cell r="N895" t="str">
            <v>New</v>
          </cell>
          <cell r="P895" t="str">
            <v>Not Approved</v>
          </cell>
          <cell r="T895" t="str">
            <v>NON-NPO</v>
          </cell>
          <cell r="AX895">
            <v>0</v>
          </cell>
          <cell r="JB895">
            <v>0</v>
          </cell>
        </row>
        <row r="896">
          <cell r="B896" t="str">
            <v>Secondary</v>
          </cell>
          <cell r="C896" t="str">
            <v>IP-1011-6</v>
          </cell>
          <cell r="D896" t="str">
            <v>RD</v>
          </cell>
          <cell r="E896" t="str">
            <v>X075</v>
          </cell>
          <cell r="G896" t="str">
            <v>IP</v>
          </cell>
          <cell r="J896" t="str">
            <v>None</v>
          </cell>
          <cell r="L896" t="str">
            <v>Residential (SRF-3bed)</v>
          </cell>
          <cell r="N896" t="str">
            <v>Continued</v>
          </cell>
          <cell r="P896" t="str">
            <v>Discontinued</v>
          </cell>
          <cell r="T896" t="str">
            <v>NPO</v>
          </cell>
          <cell r="AX896">
            <v>0</v>
          </cell>
          <cell r="JB896">
            <v>0</v>
          </cell>
        </row>
        <row r="897">
          <cell r="B897" t="str">
            <v>Secondary</v>
          </cell>
          <cell r="C897" t="str">
            <v>IP-1011-7</v>
          </cell>
          <cell r="D897" t="str">
            <v>RD</v>
          </cell>
          <cell r="E897" t="str">
            <v>X100</v>
          </cell>
          <cell r="G897" t="str">
            <v>IP</v>
          </cell>
          <cell r="J897" t="str">
            <v>None</v>
          </cell>
          <cell r="L897" t="str">
            <v>Residential (ARFPSHN-5bed)</v>
          </cell>
          <cell r="N897" t="str">
            <v>New</v>
          </cell>
          <cell r="P897" t="str">
            <v>Completed</v>
          </cell>
          <cell r="T897" t="str">
            <v>NPO</v>
          </cell>
          <cell r="AF897">
            <v>220000</v>
          </cell>
          <cell r="AX897">
            <v>0</v>
          </cell>
          <cell r="JB897">
            <v>0</v>
          </cell>
        </row>
        <row r="898">
          <cell r="B898" t="str">
            <v>Secondary</v>
          </cell>
          <cell r="C898" t="str">
            <v>IP-1011-8.1</v>
          </cell>
          <cell r="D898" t="str">
            <v>RD</v>
          </cell>
          <cell r="E898" t="str">
            <v>X057</v>
          </cell>
          <cell r="G898" t="str">
            <v>IP</v>
          </cell>
          <cell r="J898" t="str">
            <v>None</v>
          </cell>
          <cell r="L898" t="str">
            <v>Residential (SRF-4bed)</v>
          </cell>
          <cell r="N898" t="str">
            <v>New</v>
          </cell>
          <cell r="P898" t="str">
            <v>Completed</v>
          </cell>
          <cell r="T898" t="str">
            <v>NPO</v>
          </cell>
          <cell r="AF898">
            <v>250000</v>
          </cell>
          <cell r="AX898">
            <v>0</v>
          </cell>
          <cell r="JB898">
            <v>0</v>
          </cell>
        </row>
        <row r="899">
          <cell r="B899" t="str">
            <v>Secondary</v>
          </cell>
          <cell r="C899" t="str">
            <v>IP-1011-8.2</v>
          </cell>
          <cell r="D899" t="str">
            <v>RD</v>
          </cell>
          <cell r="E899" t="str">
            <v>X058</v>
          </cell>
          <cell r="G899" t="str">
            <v>IP</v>
          </cell>
          <cell r="J899" t="str">
            <v>None</v>
          </cell>
          <cell r="L899" t="str">
            <v>Residential (SRF-4bed)</v>
          </cell>
          <cell r="N899" t="str">
            <v>New</v>
          </cell>
          <cell r="P899" t="str">
            <v>Completed</v>
          </cell>
          <cell r="T899" t="str">
            <v>NPO</v>
          </cell>
          <cell r="AF899">
            <v>250000</v>
          </cell>
          <cell r="AX899">
            <v>0</v>
          </cell>
          <cell r="JB899">
            <v>0</v>
          </cell>
        </row>
        <row r="900">
          <cell r="B900" t="str">
            <v>Secondary</v>
          </cell>
          <cell r="C900" t="str">
            <v>IP-1011-9</v>
          </cell>
          <cell r="D900" t="str">
            <v>RD</v>
          </cell>
          <cell r="G900" t="str">
            <v>IP</v>
          </cell>
          <cell r="J900" t="str">
            <v>None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NPO</v>
          </cell>
          <cell r="AX900">
            <v>0</v>
          </cell>
          <cell r="JB900">
            <v>0</v>
          </cell>
        </row>
        <row r="901">
          <cell r="B901" t="str">
            <v>Secondary</v>
          </cell>
          <cell r="C901" t="str">
            <v>IP-1011-10</v>
          </cell>
          <cell r="D901" t="str">
            <v>RD</v>
          </cell>
          <cell r="E901" t="str">
            <v>X104</v>
          </cell>
          <cell r="G901" t="str">
            <v>IP</v>
          </cell>
          <cell r="J901" t="str">
            <v>None</v>
          </cell>
          <cell r="L901" t="str">
            <v>Residential (SRF-4bed)</v>
          </cell>
          <cell r="N901" t="str">
            <v>New</v>
          </cell>
          <cell r="P901" t="str">
            <v>Discontinued</v>
          </cell>
          <cell r="T901" t="str">
            <v>NPO</v>
          </cell>
          <cell r="AX901">
            <v>0</v>
          </cell>
          <cell r="JB901">
            <v>0</v>
          </cell>
        </row>
        <row r="902">
          <cell r="B902" t="str">
            <v>Secondary</v>
          </cell>
          <cell r="C902" t="str">
            <v>IP-1011-11</v>
          </cell>
          <cell r="D902" t="str">
            <v>RD</v>
          </cell>
          <cell r="E902" t="str">
            <v>X105</v>
          </cell>
          <cell r="G902" t="str">
            <v>IP</v>
          </cell>
          <cell r="J902" t="str">
            <v>None</v>
          </cell>
          <cell r="L902" t="str">
            <v>Residential (SRF-4bed)</v>
          </cell>
          <cell r="N902" t="str">
            <v>New</v>
          </cell>
          <cell r="P902" t="str">
            <v>Discontinued</v>
          </cell>
          <cell r="T902" t="str">
            <v>NPO</v>
          </cell>
          <cell r="AX902">
            <v>0</v>
          </cell>
          <cell r="JB902">
            <v>0</v>
          </cell>
        </row>
        <row r="903">
          <cell r="B903" t="str">
            <v>Secondary</v>
          </cell>
          <cell r="C903" t="str">
            <v>IP-1011-12</v>
          </cell>
          <cell r="D903" t="str">
            <v>RD</v>
          </cell>
          <cell r="E903" t="str">
            <v>X057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Completed</v>
          </cell>
          <cell r="T903" t="str">
            <v>NPO</v>
          </cell>
          <cell r="AF903">
            <v>200000</v>
          </cell>
          <cell r="AX903">
            <v>0</v>
          </cell>
          <cell r="JB903">
            <v>0</v>
          </cell>
        </row>
        <row r="904">
          <cell r="B904" t="str">
            <v>Secondary</v>
          </cell>
          <cell r="C904" t="str">
            <v>IP-1011-13</v>
          </cell>
          <cell r="D904" t="str">
            <v>RD</v>
          </cell>
          <cell r="E904" t="str">
            <v>X058</v>
          </cell>
          <cell r="G904" t="str">
            <v>IP</v>
          </cell>
          <cell r="J904" t="str">
            <v>None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F904">
            <v>200000</v>
          </cell>
          <cell r="AX904">
            <v>0</v>
          </cell>
          <cell r="JB904">
            <v>0</v>
          </cell>
        </row>
        <row r="905">
          <cell r="B905" t="str">
            <v>Secondary</v>
          </cell>
          <cell r="C905" t="str">
            <v>IP-1011-14</v>
          </cell>
          <cell r="D905" t="str">
            <v>RD</v>
          </cell>
          <cell r="G905" t="str">
            <v>IP</v>
          </cell>
          <cell r="J905" t="str">
            <v>None</v>
          </cell>
          <cell r="L905" t="str">
            <v>Residential (SRF-4bed)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X905">
            <v>0</v>
          </cell>
          <cell r="JB905">
            <v>0</v>
          </cell>
        </row>
        <row r="906">
          <cell r="B906" t="str">
            <v>Secondary</v>
          </cell>
          <cell r="C906" t="str">
            <v>IP-1011-15</v>
          </cell>
          <cell r="D906" t="str">
            <v>DP</v>
          </cell>
          <cell r="E906" t="str">
            <v>X106</v>
          </cell>
          <cell r="G906" t="str">
            <v>IP</v>
          </cell>
          <cell r="J906" t="str">
            <v>None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T906" t="str">
            <v>NON-NPO</v>
          </cell>
          <cell r="AF906">
            <v>150000</v>
          </cell>
          <cell r="AX906">
            <v>0</v>
          </cell>
          <cell r="JB906">
            <v>0</v>
          </cell>
        </row>
        <row r="907">
          <cell r="B907" t="str">
            <v>Secondary</v>
          </cell>
          <cell r="C907" t="str">
            <v>IP-1011-16</v>
          </cell>
          <cell r="D907" t="str">
            <v>RD</v>
          </cell>
          <cell r="E907" t="str">
            <v>X056</v>
          </cell>
          <cell r="G907" t="str">
            <v>IP</v>
          </cell>
          <cell r="J907" t="str">
            <v>None</v>
          </cell>
          <cell r="L907" t="str">
            <v>Residential (SRF-4bed)</v>
          </cell>
          <cell r="N907" t="str">
            <v>Continued</v>
          </cell>
          <cell r="P907" t="str">
            <v>Completed</v>
          </cell>
          <cell r="T907" t="str">
            <v>NPO</v>
          </cell>
          <cell r="AF907">
            <v>125000</v>
          </cell>
          <cell r="AX907">
            <v>0</v>
          </cell>
          <cell r="JB907">
            <v>0</v>
          </cell>
        </row>
        <row r="908">
          <cell r="B908" t="str">
            <v>Secondary</v>
          </cell>
          <cell r="C908" t="str">
            <v>IP-1112-1</v>
          </cell>
          <cell r="D908" t="str">
            <v>RD</v>
          </cell>
          <cell r="E908" t="str">
            <v>X109</v>
          </cell>
          <cell r="G908" t="str">
            <v>IP</v>
          </cell>
          <cell r="J908" t="str">
            <v>None</v>
          </cell>
          <cell r="L908" t="str">
            <v>Residential (SRF-4bed)</v>
          </cell>
          <cell r="N908" t="str">
            <v>New</v>
          </cell>
          <cell r="P908" t="str">
            <v>Completed</v>
          </cell>
          <cell r="T908" t="str">
            <v>NPO</v>
          </cell>
          <cell r="AF908">
            <v>400000</v>
          </cell>
          <cell r="AX908">
            <v>0</v>
          </cell>
          <cell r="JB908">
            <v>0</v>
          </cell>
        </row>
        <row r="909">
          <cell r="B909" t="str">
            <v>Secondary</v>
          </cell>
          <cell r="C909" t="str">
            <v>IP-1112-2</v>
          </cell>
          <cell r="D909" t="str">
            <v>RD</v>
          </cell>
          <cell r="E909" t="str">
            <v>X110</v>
          </cell>
          <cell r="G909" t="str">
            <v>IP</v>
          </cell>
          <cell r="J909" t="str">
            <v>None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400000</v>
          </cell>
          <cell r="AX909">
            <v>0</v>
          </cell>
          <cell r="JB909">
            <v>0</v>
          </cell>
        </row>
        <row r="910">
          <cell r="B910" t="str">
            <v>Secondary</v>
          </cell>
          <cell r="C910" t="str">
            <v>IP-1112-3</v>
          </cell>
          <cell r="D910" t="str">
            <v>RD</v>
          </cell>
          <cell r="E910" t="str">
            <v>X215</v>
          </cell>
          <cell r="G910" t="str">
            <v>IP</v>
          </cell>
          <cell r="J910" t="str">
            <v>None</v>
          </cell>
          <cell r="L910" t="str">
            <v>Residential (SRF-4bed)</v>
          </cell>
          <cell r="N910" t="str">
            <v>New</v>
          </cell>
          <cell r="P910" t="str">
            <v>Discontinued</v>
          </cell>
          <cell r="T910" t="str">
            <v>NPO</v>
          </cell>
          <cell r="AX910">
            <v>0</v>
          </cell>
          <cell r="JB910">
            <v>0</v>
          </cell>
        </row>
        <row r="911">
          <cell r="B911" t="str">
            <v>Secondary</v>
          </cell>
          <cell r="C911" t="str">
            <v>IP-1112-4</v>
          </cell>
          <cell r="D911" t="str">
            <v>RD</v>
          </cell>
          <cell r="E911" t="str">
            <v>X216</v>
          </cell>
          <cell r="G911" t="str">
            <v>IP</v>
          </cell>
          <cell r="J911" t="str">
            <v>None</v>
          </cell>
          <cell r="L911" t="str">
            <v>Residential (SRF-3bed)</v>
          </cell>
          <cell r="N911" t="str">
            <v>New</v>
          </cell>
          <cell r="P911" t="str">
            <v>Discontinued</v>
          </cell>
          <cell r="T911" t="str">
            <v>NPO</v>
          </cell>
          <cell r="AX911">
            <v>0</v>
          </cell>
          <cell r="JB911">
            <v>0</v>
          </cell>
        </row>
        <row r="912">
          <cell r="B912" t="str">
            <v>Secondary</v>
          </cell>
          <cell r="C912" t="str">
            <v>IP-1112-5</v>
          </cell>
          <cell r="D912" t="str">
            <v>RD</v>
          </cell>
          <cell r="E912" t="str">
            <v>X213</v>
          </cell>
          <cell r="G912" t="str">
            <v>IP</v>
          </cell>
          <cell r="J912" t="str">
            <v>None</v>
          </cell>
          <cell r="L912" t="str">
            <v>Residential (SRF-4bed)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>
            <v>0</v>
          </cell>
          <cell r="JB912">
            <v>0</v>
          </cell>
        </row>
        <row r="913">
          <cell r="B913" t="str">
            <v>Secondary</v>
          </cell>
          <cell r="C913" t="str">
            <v>IP-1112-6</v>
          </cell>
          <cell r="D913" t="str">
            <v>RD</v>
          </cell>
          <cell r="E913" t="str">
            <v>X111</v>
          </cell>
          <cell r="G913" t="str">
            <v>IP</v>
          </cell>
          <cell r="J913" t="str">
            <v>None</v>
          </cell>
          <cell r="L913" t="str">
            <v>Residential (ARFPSHN-5bed)</v>
          </cell>
          <cell r="N913" t="str">
            <v>New</v>
          </cell>
          <cell r="P913" t="str">
            <v>Completed</v>
          </cell>
          <cell r="T913" t="str">
            <v>NPO</v>
          </cell>
          <cell r="AF913">
            <v>890000</v>
          </cell>
          <cell r="AX913">
            <v>0</v>
          </cell>
          <cell r="JB913">
            <v>0</v>
          </cell>
        </row>
        <row r="914">
          <cell r="B914" t="str">
            <v>Secondary</v>
          </cell>
          <cell r="C914" t="str">
            <v>IP-1112-7</v>
          </cell>
          <cell r="D914" t="str">
            <v>RD</v>
          </cell>
          <cell r="E914" t="str">
            <v>X150</v>
          </cell>
          <cell r="G914" t="str">
            <v>IP</v>
          </cell>
          <cell r="J914" t="str">
            <v>None</v>
          </cell>
          <cell r="L914" t="str">
            <v>Residential (SRF-4bed)</v>
          </cell>
          <cell r="N914" t="str">
            <v>New</v>
          </cell>
          <cell r="P914" t="str">
            <v>Not Approved</v>
          </cell>
          <cell r="T914" t="str">
            <v>NPO</v>
          </cell>
          <cell r="AX914">
            <v>0</v>
          </cell>
          <cell r="JB914">
            <v>0</v>
          </cell>
        </row>
        <row r="915">
          <cell r="B915" t="str">
            <v>Secondary</v>
          </cell>
          <cell r="C915" t="str">
            <v>IP-1112-8</v>
          </cell>
          <cell r="D915" t="str">
            <v>RD</v>
          </cell>
          <cell r="E915" t="str">
            <v>X214</v>
          </cell>
          <cell r="G915" t="str">
            <v>IP</v>
          </cell>
          <cell r="J915" t="str">
            <v>None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>
            <v>0</v>
          </cell>
          <cell r="JB915">
            <v>0</v>
          </cell>
        </row>
        <row r="916">
          <cell r="B916" t="str">
            <v>Secondary</v>
          </cell>
          <cell r="C916" t="str">
            <v>IP-1112-9</v>
          </cell>
          <cell r="D916" t="str">
            <v>RD</v>
          </cell>
          <cell r="E916" t="str">
            <v>X112</v>
          </cell>
          <cell r="G916" t="str">
            <v>IP</v>
          </cell>
          <cell r="J916" t="str">
            <v>None</v>
          </cell>
          <cell r="L916" t="str">
            <v>Residential (SRF-4bed)</v>
          </cell>
          <cell r="N916" t="str">
            <v>New</v>
          </cell>
          <cell r="P916" t="str">
            <v>Completed</v>
          </cell>
          <cell r="T916" t="str">
            <v>NPO</v>
          </cell>
          <cell r="AF916">
            <v>343962</v>
          </cell>
          <cell r="AX916">
            <v>0</v>
          </cell>
          <cell r="JB916">
            <v>0</v>
          </cell>
        </row>
        <row r="917">
          <cell r="B917" t="str">
            <v>Primary</v>
          </cell>
          <cell r="C917" t="str">
            <v>IP-1112-10</v>
          </cell>
          <cell r="D917" t="str">
            <v>RD</v>
          </cell>
          <cell r="E917" t="str">
            <v>X148</v>
          </cell>
          <cell r="G917" t="str">
            <v>IP</v>
          </cell>
          <cell r="J917" t="str">
            <v>None</v>
          </cell>
          <cell r="L917" t="str">
            <v>Residential (SRF-4bed)</v>
          </cell>
          <cell r="N917" t="str">
            <v>New</v>
          </cell>
          <cell r="P917" t="str">
            <v>Not Approved</v>
          </cell>
          <cell r="T917" t="str">
            <v>NPO</v>
          </cell>
          <cell r="AX917">
            <v>0</v>
          </cell>
          <cell r="JB917">
            <v>0</v>
          </cell>
        </row>
        <row r="918">
          <cell r="B918" t="str">
            <v>Secondary</v>
          </cell>
          <cell r="C918" t="str">
            <v>IP-1112-11</v>
          </cell>
          <cell r="D918" t="str">
            <v>DP</v>
          </cell>
          <cell r="E918" t="str">
            <v>X210</v>
          </cell>
          <cell r="G918" t="str">
            <v>IP</v>
          </cell>
          <cell r="J918" t="str">
            <v>None</v>
          </cell>
          <cell r="L918" t="str">
            <v>Day Program</v>
          </cell>
          <cell r="N918" t="str">
            <v>New</v>
          </cell>
          <cell r="P918" t="str">
            <v>Completed</v>
          </cell>
          <cell r="T918" t="str">
            <v>NON-NPO</v>
          </cell>
          <cell r="AX918">
            <v>0</v>
          </cell>
          <cell r="JB918">
            <v>0</v>
          </cell>
        </row>
        <row r="919">
          <cell r="B919" t="str">
            <v>Secondary</v>
          </cell>
          <cell r="C919" t="str">
            <v>IP-1112-12</v>
          </cell>
          <cell r="D919" t="str">
            <v>DP</v>
          </cell>
          <cell r="E919" t="str">
            <v>X103</v>
          </cell>
          <cell r="G919" t="str">
            <v>IP</v>
          </cell>
          <cell r="J919" t="str">
            <v>None</v>
          </cell>
          <cell r="L919" t="str">
            <v>Day Program</v>
          </cell>
          <cell r="N919" t="str">
            <v>New</v>
          </cell>
          <cell r="P919" t="str">
            <v>Discontinued</v>
          </cell>
          <cell r="T919" t="str">
            <v>NON-NPO</v>
          </cell>
          <cell r="AX919">
            <v>0</v>
          </cell>
          <cell r="JB919">
            <v>0</v>
          </cell>
        </row>
        <row r="920">
          <cell r="B920" t="str">
            <v>Secondary</v>
          </cell>
          <cell r="C920" t="str">
            <v>IP-1213-1</v>
          </cell>
          <cell r="D920" t="str">
            <v>RD</v>
          </cell>
          <cell r="E920" t="str">
            <v>X120</v>
          </cell>
          <cell r="G920" t="str">
            <v>IP</v>
          </cell>
          <cell r="J920" t="str">
            <v>None</v>
          </cell>
          <cell r="L920" t="str">
            <v>Residential (SRF-6bed)</v>
          </cell>
          <cell r="N920" t="str">
            <v>New</v>
          </cell>
          <cell r="P920" t="str">
            <v>Completed</v>
          </cell>
          <cell r="T920" t="str">
            <v>NPO</v>
          </cell>
          <cell r="AF920">
            <v>900000</v>
          </cell>
          <cell r="AX920">
            <v>0</v>
          </cell>
          <cell r="JB920">
            <v>0</v>
          </cell>
        </row>
        <row r="921">
          <cell r="B921" t="str">
            <v>Secondary</v>
          </cell>
          <cell r="C921" t="str">
            <v>IP-1213-2</v>
          </cell>
          <cell r="D921" t="str">
            <v>RD</v>
          </cell>
          <cell r="E921" t="str">
            <v>X116</v>
          </cell>
          <cell r="G921" t="str">
            <v>IP</v>
          </cell>
          <cell r="J921" t="str">
            <v>None</v>
          </cell>
          <cell r="L921" t="str">
            <v>Residential (SRF-6bed)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X921">
            <v>0</v>
          </cell>
          <cell r="JB921">
            <v>0</v>
          </cell>
        </row>
        <row r="922">
          <cell r="B922" t="str">
            <v>Secondary</v>
          </cell>
          <cell r="C922" t="str">
            <v>IP-1213-3</v>
          </cell>
          <cell r="D922" t="str">
            <v>RD</v>
          </cell>
          <cell r="E922" t="str">
            <v>X117</v>
          </cell>
          <cell r="G922" t="str">
            <v>IP</v>
          </cell>
          <cell r="J922" t="str">
            <v>None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X922">
            <v>0</v>
          </cell>
          <cell r="JB922">
            <v>0</v>
          </cell>
        </row>
        <row r="923">
          <cell r="B923" t="str">
            <v>Secondary</v>
          </cell>
          <cell r="C923" t="str">
            <v>IP-1213-4</v>
          </cell>
          <cell r="D923" t="str">
            <v>RD</v>
          </cell>
          <cell r="E923" t="str">
            <v>X118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Completed</v>
          </cell>
          <cell r="T923" t="str">
            <v>NPO</v>
          </cell>
          <cell r="AF923">
            <v>525000</v>
          </cell>
          <cell r="AX923">
            <v>0</v>
          </cell>
          <cell r="JB923">
            <v>0</v>
          </cell>
        </row>
        <row r="924">
          <cell r="B924" t="str">
            <v>Secondary</v>
          </cell>
          <cell r="C924" t="str">
            <v>IP-1213-5</v>
          </cell>
          <cell r="D924" t="str">
            <v>RD</v>
          </cell>
          <cell r="E924" t="str">
            <v>X119</v>
          </cell>
          <cell r="G924" t="str">
            <v>IP</v>
          </cell>
          <cell r="J924" t="str">
            <v>None</v>
          </cell>
          <cell r="L924" t="str">
            <v>Residential (ARFPSHN-5bed)</v>
          </cell>
          <cell r="N924" t="str">
            <v>New</v>
          </cell>
          <cell r="P924" t="str">
            <v>Completed</v>
          </cell>
          <cell r="T924" t="str">
            <v>NPO</v>
          </cell>
          <cell r="AF924">
            <v>750000</v>
          </cell>
          <cell r="AX924">
            <v>0</v>
          </cell>
          <cell r="JB924">
            <v>0</v>
          </cell>
        </row>
        <row r="925">
          <cell r="B925" t="str">
            <v>Secondary</v>
          </cell>
          <cell r="C925" t="str">
            <v>IP-1213-6</v>
          </cell>
          <cell r="D925" t="str">
            <v>RD</v>
          </cell>
          <cell r="E925" t="str">
            <v>X121</v>
          </cell>
          <cell r="G925" t="str">
            <v>IP</v>
          </cell>
          <cell r="J925" t="str">
            <v>None</v>
          </cell>
          <cell r="L925" t="str">
            <v>Residential (SRF-4bed)</v>
          </cell>
          <cell r="N925" t="str">
            <v>New</v>
          </cell>
          <cell r="P925" t="str">
            <v>Completed</v>
          </cell>
          <cell r="T925" t="str">
            <v>NON-NPO</v>
          </cell>
          <cell r="AF925">
            <v>150000</v>
          </cell>
          <cell r="AX925">
            <v>0</v>
          </cell>
          <cell r="JB925">
            <v>0</v>
          </cell>
        </row>
        <row r="926">
          <cell r="B926" t="str">
            <v>Secondary</v>
          </cell>
          <cell r="C926" t="str">
            <v>IP-1213-7</v>
          </cell>
          <cell r="D926" t="str">
            <v>RD</v>
          </cell>
          <cell r="E926" t="str">
            <v>X122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F926">
            <v>575000</v>
          </cell>
          <cell r="AX926">
            <v>0</v>
          </cell>
          <cell r="JB926">
            <v>0</v>
          </cell>
        </row>
        <row r="927">
          <cell r="B927" t="str">
            <v>Secondary</v>
          </cell>
          <cell r="C927" t="str">
            <v>IP-1213-8</v>
          </cell>
          <cell r="D927" t="str">
            <v>RD</v>
          </cell>
          <cell r="E927" t="str">
            <v>X123</v>
          </cell>
          <cell r="G927" t="str">
            <v>IP</v>
          </cell>
          <cell r="J927" t="str">
            <v>None</v>
          </cell>
          <cell r="L927" t="str">
            <v>Residential (SRF-4bed)</v>
          </cell>
          <cell r="N927" t="str">
            <v>New</v>
          </cell>
          <cell r="P927" t="str">
            <v>Discontinued</v>
          </cell>
          <cell r="T927" t="str">
            <v>NPO</v>
          </cell>
          <cell r="AX927">
            <v>0</v>
          </cell>
          <cell r="JB927">
            <v>0</v>
          </cell>
        </row>
        <row r="928">
          <cell r="B928" t="str">
            <v>Secondary</v>
          </cell>
          <cell r="C928" t="str">
            <v>IP-1213-9</v>
          </cell>
          <cell r="D928" t="str">
            <v>RD</v>
          </cell>
          <cell r="E928" t="str">
            <v>X124</v>
          </cell>
          <cell r="G928" t="str">
            <v>IP</v>
          </cell>
          <cell r="J928" t="str">
            <v>None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F928">
            <v>525000</v>
          </cell>
          <cell r="AX928">
            <v>0</v>
          </cell>
          <cell r="JB928">
            <v>0</v>
          </cell>
        </row>
        <row r="929">
          <cell r="B929" t="str">
            <v>Secondary</v>
          </cell>
          <cell r="C929" t="str">
            <v>IP-1213-10</v>
          </cell>
          <cell r="D929" t="str">
            <v>RD</v>
          </cell>
          <cell r="E929" t="str">
            <v>X100</v>
          </cell>
          <cell r="G929" t="str">
            <v>IP</v>
          </cell>
          <cell r="J929" t="str">
            <v>None</v>
          </cell>
          <cell r="L929" t="str">
            <v>Residential (ARFPSHN-5bed)</v>
          </cell>
          <cell r="N929" t="str">
            <v>Continued</v>
          </cell>
          <cell r="P929" t="str">
            <v>Completed</v>
          </cell>
          <cell r="T929" t="str">
            <v>NPO</v>
          </cell>
          <cell r="AF929">
            <v>200000</v>
          </cell>
          <cell r="AX929">
            <v>0</v>
          </cell>
          <cell r="JB929">
            <v>0</v>
          </cell>
        </row>
        <row r="930">
          <cell r="B930" t="str">
            <v>Secondary</v>
          </cell>
          <cell r="C930" t="str">
            <v>IP-1213-11</v>
          </cell>
          <cell r="D930" t="str">
            <v>MS</v>
          </cell>
          <cell r="G930" t="str">
            <v>IP</v>
          </cell>
          <cell r="J930" t="str">
            <v>None</v>
          </cell>
          <cell r="L930" t="str">
            <v>Other</v>
          </cell>
          <cell r="N930" t="str">
            <v>New</v>
          </cell>
          <cell r="P930" t="str">
            <v>Completed</v>
          </cell>
          <cell r="T930" t="str">
            <v>NON-NPO</v>
          </cell>
          <cell r="AF930">
            <v>30625</v>
          </cell>
          <cell r="AX930">
            <v>0</v>
          </cell>
          <cell r="JB930">
            <v>0</v>
          </cell>
        </row>
        <row r="931">
          <cell r="B931" t="str">
            <v>Secondary</v>
          </cell>
          <cell r="C931" t="str">
            <v>IP-1314-1</v>
          </cell>
          <cell r="D931" t="str">
            <v>RD</v>
          </cell>
          <cell r="E931" t="str">
            <v>X125</v>
          </cell>
          <cell r="G931" t="str">
            <v>IP</v>
          </cell>
          <cell r="J931" t="str">
            <v>None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T931" t="str">
            <v>NON-NPO</v>
          </cell>
          <cell r="AF931">
            <v>150000</v>
          </cell>
          <cell r="AX931">
            <v>0</v>
          </cell>
          <cell r="JB931">
            <v>0</v>
          </cell>
        </row>
        <row r="932">
          <cell r="B932" t="str">
            <v>Secondary</v>
          </cell>
          <cell r="C932" t="str">
            <v>IP-1314-2</v>
          </cell>
          <cell r="D932" t="str">
            <v>DP</v>
          </cell>
          <cell r="E932" t="str">
            <v>X126</v>
          </cell>
          <cell r="G932" t="str">
            <v>IP</v>
          </cell>
          <cell r="J932" t="str">
            <v>None</v>
          </cell>
          <cell r="L932" t="str">
            <v>Day Program</v>
          </cell>
          <cell r="N932" t="str">
            <v>New</v>
          </cell>
          <cell r="P932" t="str">
            <v>Discontinued</v>
          </cell>
          <cell r="T932" t="str">
            <v>NON-NPO</v>
          </cell>
          <cell r="AX932">
            <v>0</v>
          </cell>
          <cell r="JB932">
            <v>0</v>
          </cell>
        </row>
        <row r="933">
          <cell r="B933" t="str">
            <v>Secondary</v>
          </cell>
          <cell r="C933" t="str">
            <v>IP-1314-3</v>
          </cell>
          <cell r="D933" t="str">
            <v>RD</v>
          </cell>
          <cell r="E933" t="str">
            <v>X195</v>
          </cell>
          <cell r="G933" t="str">
            <v>IP</v>
          </cell>
          <cell r="J933" t="str">
            <v>None</v>
          </cell>
          <cell r="L933" t="str">
            <v>Residential (SLS)</v>
          </cell>
          <cell r="N933" t="str">
            <v>New</v>
          </cell>
          <cell r="P933" t="str">
            <v>Not Approved</v>
          </cell>
          <cell r="T933" t="str">
            <v>NON-NPO</v>
          </cell>
          <cell r="AX933">
            <v>0</v>
          </cell>
          <cell r="JB933">
            <v>0</v>
          </cell>
        </row>
        <row r="934">
          <cell r="B934" t="str">
            <v>Secondary</v>
          </cell>
          <cell r="C934" t="str">
            <v>IP-1314-4</v>
          </cell>
          <cell r="D934" t="str">
            <v>RD</v>
          </cell>
          <cell r="E934" t="str">
            <v>X127</v>
          </cell>
          <cell r="G934" t="str">
            <v>IP</v>
          </cell>
          <cell r="J934" t="str">
            <v>None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NON-NPO</v>
          </cell>
          <cell r="AF934">
            <v>150000</v>
          </cell>
          <cell r="AX934">
            <v>0</v>
          </cell>
          <cell r="JB934">
            <v>0</v>
          </cell>
        </row>
        <row r="935">
          <cell r="B935" t="str">
            <v>Secondary</v>
          </cell>
          <cell r="C935" t="str">
            <v>IP-1314-5</v>
          </cell>
          <cell r="D935" t="str">
            <v>DP</v>
          </cell>
          <cell r="E935" t="str">
            <v>X219</v>
          </cell>
          <cell r="G935" t="str">
            <v>IP</v>
          </cell>
          <cell r="J935" t="str">
            <v>None</v>
          </cell>
          <cell r="L935" t="str">
            <v>Day Program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X935">
            <v>0</v>
          </cell>
          <cell r="JB935">
            <v>0</v>
          </cell>
        </row>
        <row r="936">
          <cell r="B936" t="str">
            <v>Secondary</v>
          </cell>
          <cell r="C936" t="str">
            <v>IP-1314-6</v>
          </cell>
          <cell r="D936" t="str">
            <v>RD</v>
          </cell>
          <cell r="E936" t="str">
            <v>X205</v>
          </cell>
          <cell r="G936" t="str">
            <v>IP</v>
          </cell>
          <cell r="J936" t="str">
            <v>None</v>
          </cell>
          <cell r="L936" t="str">
            <v>Residential (SLS)</v>
          </cell>
          <cell r="N936" t="str">
            <v>New</v>
          </cell>
          <cell r="P936" t="str">
            <v>Completed</v>
          </cell>
          <cell r="T936" t="str">
            <v>NON-NPO</v>
          </cell>
          <cell r="AF936">
            <v>200000</v>
          </cell>
          <cell r="AX936">
            <v>0</v>
          </cell>
          <cell r="JB936">
            <v>0</v>
          </cell>
        </row>
        <row r="937">
          <cell r="B937" t="str">
            <v>Secondary</v>
          </cell>
          <cell r="C937" t="str">
            <v>IP-1314-7</v>
          </cell>
          <cell r="D937" t="str">
            <v>DP</v>
          </cell>
          <cell r="G937" t="str">
            <v>IP</v>
          </cell>
          <cell r="J937" t="str">
            <v>None</v>
          </cell>
          <cell r="L937" t="str">
            <v>Day Program</v>
          </cell>
          <cell r="N937" t="str">
            <v>New</v>
          </cell>
          <cell r="P937" t="str">
            <v>Not Approved</v>
          </cell>
          <cell r="T937" t="str">
            <v>NON-NPO</v>
          </cell>
          <cell r="AX937">
            <v>0</v>
          </cell>
          <cell r="JB937">
            <v>0</v>
          </cell>
        </row>
        <row r="938">
          <cell r="B938" t="str">
            <v>Secondary</v>
          </cell>
          <cell r="C938" t="str">
            <v>IP-1314-8</v>
          </cell>
          <cell r="D938" t="str">
            <v>RD</v>
          </cell>
          <cell r="G938" t="str">
            <v>IP</v>
          </cell>
          <cell r="J938" t="str">
            <v>None</v>
          </cell>
          <cell r="L938" t="str">
            <v>Residential (SRF-3bed)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>
            <v>0</v>
          </cell>
          <cell r="JB938">
            <v>0</v>
          </cell>
        </row>
        <row r="939">
          <cell r="B939" t="str">
            <v>Secondary</v>
          </cell>
          <cell r="C939" t="str">
            <v>IP-1314-9</v>
          </cell>
          <cell r="D939" t="str">
            <v>RD</v>
          </cell>
          <cell r="E939" t="str">
            <v>X220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>
            <v>0</v>
          </cell>
          <cell r="JB939">
            <v>0</v>
          </cell>
        </row>
        <row r="940">
          <cell r="B940" t="str">
            <v>Secondary</v>
          </cell>
          <cell r="C940" t="str">
            <v>IP-1314-10</v>
          </cell>
          <cell r="D940" t="str">
            <v>RD</v>
          </cell>
          <cell r="E940" t="str">
            <v>X128</v>
          </cell>
          <cell r="G940" t="str">
            <v>IP</v>
          </cell>
          <cell r="J940" t="str">
            <v>None</v>
          </cell>
          <cell r="L940" t="str">
            <v>Residential (FTH-3bed)</v>
          </cell>
          <cell r="N940" t="str">
            <v>New</v>
          </cell>
          <cell r="P940" t="str">
            <v>Completed</v>
          </cell>
          <cell r="T940" t="str">
            <v>NPO</v>
          </cell>
          <cell r="AF940">
            <v>440492</v>
          </cell>
          <cell r="AX940">
            <v>0</v>
          </cell>
          <cell r="JB940">
            <v>0</v>
          </cell>
        </row>
        <row r="941">
          <cell r="B941" t="str">
            <v>Secondary</v>
          </cell>
          <cell r="C941" t="str">
            <v>IP-1314-11</v>
          </cell>
          <cell r="D941" t="str">
            <v>RD</v>
          </cell>
          <cell r="E941" t="str">
            <v>X168</v>
          </cell>
          <cell r="G941" t="str">
            <v>IP</v>
          </cell>
          <cell r="J941" t="str">
            <v>None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NPO</v>
          </cell>
          <cell r="AX941">
            <v>0</v>
          </cell>
          <cell r="JB941">
            <v>0</v>
          </cell>
        </row>
        <row r="942">
          <cell r="B942" t="str">
            <v>Secondary</v>
          </cell>
          <cell r="C942" t="str">
            <v>IP-1314-12</v>
          </cell>
          <cell r="D942" t="str">
            <v>RD</v>
          </cell>
          <cell r="E942" t="str">
            <v>X129</v>
          </cell>
          <cell r="G942" t="str">
            <v>IP</v>
          </cell>
          <cell r="J942" t="str">
            <v>None</v>
          </cell>
          <cell r="L942" t="str">
            <v>Residential (SRF-4bed)</v>
          </cell>
          <cell r="N942" t="str">
            <v>New</v>
          </cell>
          <cell r="P942" t="str">
            <v>Completed</v>
          </cell>
          <cell r="T942" t="str">
            <v>NON-NPO</v>
          </cell>
          <cell r="AF942">
            <v>150000</v>
          </cell>
          <cell r="AX942">
            <v>0</v>
          </cell>
          <cell r="BV942" t="str">
            <v>10390 Fernview St.</v>
          </cell>
          <cell r="EI942">
            <v>41719</v>
          </cell>
          <cell r="EK942">
            <v>41948</v>
          </cell>
          <cell r="EM942">
            <v>41987</v>
          </cell>
          <cell r="EQ942">
            <v>42408</v>
          </cell>
          <cell r="EY942">
            <v>42515</v>
          </cell>
          <cell r="JB942">
            <v>0</v>
          </cell>
        </row>
        <row r="943">
          <cell r="B943" t="str">
            <v>Secondary</v>
          </cell>
          <cell r="C943" t="str">
            <v>IP-1314-13</v>
          </cell>
          <cell r="D943" t="str">
            <v>RD</v>
          </cell>
          <cell r="E943" t="str">
            <v>X130</v>
          </cell>
          <cell r="G943" t="str">
            <v>IP</v>
          </cell>
          <cell r="J943" t="str">
            <v>None</v>
          </cell>
          <cell r="L943" t="str">
            <v>Residential (SRF-4bed)</v>
          </cell>
          <cell r="N943" t="str">
            <v>New</v>
          </cell>
          <cell r="P943" t="str">
            <v>Completed</v>
          </cell>
          <cell r="T943" t="str">
            <v>NPO</v>
          </cell>
          <cell r="AF943">
            <v>450000</v>
          </cell>
          <cell r="AX943">
            <v>0</v>
          </cell>
          <cell r="JB943">
            <v>0</v>
          </cell>
        </row>
        <row r="944">
          <cell r="B944" t="str">
            <v>Secondary</v>
          </cell>
          <cell r="C944" t="str">
            <v>IP-1314-14</v>
          </cell>
          <cell r="D944" t="str">
            <v>RD</v>
          </cell>
          <cell r="E944" t="str">
            <v>X131</v>
          </cell>
          <cell r="G944" t="str">
            <v>IP</v>
          </cell>
          <cell r="J944" t="str">
            <v>None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F944">
            <v>500000</v>
          </cell>
          <cell r="AX944">
            <v>0</v>
          </cell>
          <cell r="JB944">
            <v>0</v>
          </cell>
        </row>
        <row r="945">
          <cell r="B945" t="str">
            <v>Secondary</v>
          </cell>
          <cell r="C945" t="str">
            <v>IP-1314-15</v>
          </cell>
          <cell r="D945" t="str">
            <v>RD</v>
          </cell>
          <cell r="E945" t="str">
            <v>X132</v>
          </cell>
          <cell r="G945" t="str">
            <v>IP</v>
          </cell>
          <cell r="J945" t="str">
            <v>None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F945">
            <v>525000</v>
          </cell>
          <cell r="AX945">
            <v>0</v>
          </cell>
          <cell r="JB945">
            <v>0</v>
          </cell>
        </row>
        <row r="946">
          <cell r="B946" t="str">
            <v>Secondary</v>
          </cell>
          <cell r="C946" t="str">
            <v>IP-1314-16</v>
          </cell>
          <cell r="D946" t="str">
            <v>RD</v>
          </cell>
          <cell r="E946" t="str">
            <v>X120</v>
          </cell>
          <cell r="G946" t="str">
            <v>IP</v>
          </cell>
          <cell r="J946" t="str">
            <v>None</v>
          </cell>
          <cell r="L946" t="str">
            <v>Residential (SRF-6bed)</v>
          </cell>
          <cell r="N946" t="str">
            <v>Continued</v>
          </cell>
          <cell r="P946" t="str">
            <v>Completed</v>
          </cell>
          <cell r="T946" t="str">
            <v>NPO</v>
          </cell>
          <cell r="AF946">
            <v>225000</v>
          </cell>
          <cell r="AX946">
            <v>0</v>
          </cell>
          <cell r="JB946">
            <v>0</v>
          </cell>
        </row>
        <row r="947">
          <cell r="B947" t="str">
            <v>Secondary</v>
          </cell>
          <cell r="C947" t="str">
            <v>IP-1314-17</v>
          </cell>
          <cell r="D947" t="str">
            <v>RD</v>
          </cell>
          <cell r="E947" t="str">
            <v>X116</v>
          </cell>
          <cell r="G947" t="str">
            <v>IP</v>
          </cell>
          <cell r="J947" t="str">
            <v>None</v>
          </cell>
          <cell r="L947" t="str">
            <v>Residential (SRF-6bed)</v>
          </cell>
          <cell r="N947" t="str">
            <v>Continued</v>
          </cell>
          <cell r="P947" t="str">
            <v>Discontinued</v>
          </cell>
          <cell r="T947" t="str">
            <v>NPO</v>
          </cell>
          <cell r="AX947">
            <v>0</v>
          </cell>
          <cell r="JB947">
            <v>0</v>
          </cell>
        </row>
        <row r="948">
          <cell r="B948" t="str">
            <v>Secondary</v>
          </cell>
          <cell r="C948" t="str">
            <v>IP-1314-18</v>
          </cell>
          <cell r="D948" t="str">
            <v>RD</v>
          </cell>
          <cell r="E948" t="str">
            <v>X117</v>
          </cell>
          <cell r="G948" t="str">
            <v>IP</v>
          </cell>
          <cell r="J948" t="str">
            <v>None</v>
          </cell>
          <cell r="L948" t="str">
            <v>Residential (SRF-4bed)</v>
          </cell>
          <cell r="N948" t="str">
            <v>Continued</v>
          </cell>
          <cell r="P948" t="str">
            <v>Discontinued</v>
          </cell>
          <cell r="T948" t="str">
            <v>NPO</v>
          </cell>
          <cell r="AX948">
            <v>0</v>
          </cell>
          <cell r="JB948">
            <v>0</v>
          </cell>
        </row>
        <row r="949">
          <cell r="B949" t="str">
            <v>Secondary</v>
          </cell>
          <cell r="C949" t="str">
            <v>IP-1314-19</v>
          </cell>
          <cell r="D949" t="str">
            <v>RD</v>
          </cell>
          <cell r="E949" t="str">
            <v>X119</v>
          </cell>
          <cell r="G949" t="str">
            <v>IP</v>
          </cell>
          <cell r="J949" t="str">
            <v>None</v>
          </cell>
          <cell r="L949" t="str">
            <v>Residential (ARFPSHN-5bed)</v>
          </cell>
          <cell r="N949" t="str">
            <v>Continued</v>
          </cell>
          <cell r="P949" t="str">
            <v>Completed</v>
          </cell>
          <cell r="T949" t="str">
            <v>NPO</v>
          </cell>
          <cell r="AF949">
            <v>125000</v>
          </cell>
          <cell r="AX949">
            <v>0</v>
          </cell>
          <cell r="JB949">
            <v>0</v>
          </cell>
        </row>
        <row r="950">
          <cell r="B950" t="str">
            <v>Secondary</v>
          </cell>
          <cell r="C950" t="str">
            <v>IP-1314-20</v>
          </cell>
          <cell r="D950" t="str">
            <v>RD</v>
          </cell>
          <cell r="E950" t="str">
            <v>X140</v>
          </cell>
          <cell r="G950" t="str">
            <v>IP</v>
          </cell>
          <cell r="J950" t="str">
            <v>None</v>
          </cell>
          <cell r="L950" t="str">
            <v>10bed or Larger Facility (10+LF)</v>
          </cell>
          <cell r="N950" t="str">
            <v>New</v>
          </cell>
          <cell r="P950" t="str">
            <v>Discontinued</v>
          </cell>
          <cell r="T950" t="str">
            <v>NPO</v>
          </cell>
          <cell r="AX950">
            <v>0</v>
          </cell>
          <cell r="EI950">
            <v>41766</v>
          </cell>
          <cell r="JB950">
            <v>0</v>
          </cell>
        </row>
        <row r="951">
          <cell r="B951" t="str">
            <v>Secondary</v>
          </cell>
          <cell r="C951" t="str">
            <v>IP-1314-21</v>
          </cell>
          <cell r="D951" t="str">
            <v>TD</v>
          </cell>
          <cell r="E951" t="str">
            <v>X141</v>
          </cell>
          <cell r="G951" t="str">
            <v>IP</v>
          </cell>
          <cell r="J951" t="str">
            <v>None</v>
          </cell>
          <cell r="L951" t="str">
            <v>Training</v>
          </cell>
          <cell r="N951" t="str">
            <v>New</v>
          </cell>
          <cell r="P951" t="str">
            <v>Completed</v>
          </cell>
          <cell r="T951" t="str">
            <v>NON-NPO</v>
          </cell>
          <cell r="AF951">
            <v>150000</v>
          </cell>
          <cell r="AX951">
            <v>0</v>
          </cell>
          <cell r="EI951">
            <v>41768</v>
          </cell>
          <cell r="EY951">
            <v>41802</v>
          </cell>
          <cell r="JB951">
            <v>0</v>
          </cell>
        </row>
        <row r="952">
          <cell r="B952" t="str">
            <v>Secondary</v>
          </cell>
          <cell r="C952" t="str">
            <v>IP-1314-22</v>
          </cell>
          <cell r="D952" t="str">
            <v>RD</v>
          </cell>
          <cell r="E952" t="str">
            <v>X057</v>
          </cell>
          <cell r="G952" t="str">
            <v>IP</v>
          </cell>
          <cell r="J952" t="str">
            <v>None</v>
          </cell>
          <cell r="L952" t="str">
            <v>Residential (SRF-4bed)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F952">
            <v>150000</v>
          </cell>
          <cell r="AX952">
            <v>0</v>
          </cell>
          <cell r="JB952">
            <v>0</v>
          </cell>
        </row>
        <row r="953">
          <cell r="B953" t="str">
            <v>Secondary</v>
          </cell>
          <cell r="C953" t="str">
            <v>IP-1314-23</v>
          </cell>
          <cell r="D953" t="str">
            <v>RD</v>
          </cell>
          <cell r="E953" t="str">
            <v>X058</v>
          </cell>
          <cell r="G953" t="str">
            <v>IP</v>
          </cell>
          <cell r="J953" t="str">
            <v>None</v>
          </cell>
          <cell r="L953" t="str">
            <v>Residential (SRF-4bed)</v>
          </cell>
          <cell r="N953" t="str">
            <v>Continued</v>
          </cell>
          <cell r="P953" t="str">
            <v>Completed</v>
          </cell>
          <cell r="T953" t="str">
            <v>NPO</v>
          </cell>
          <cell r="AF953">
            <v>150000</v>
          </cell>
          <cell r="AX953">
            <v>0</v>
          </cell>
          <cell r="JB953">
            <v>0</v>
          </cell>
        </row>
        <row r="954">
          <cell r="B954" t="str">
            <v>Secondary</v>
          </cell>
          <cell r="C954" t="str">
            <v>IP-1314-24</v>
          </cell>
          <cell r="D954" t="str">
            <v>RD</v>
          </cell>
          <cell r="E954" t="str">
            <v>X112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F954">
            <v>125000</v>
          </cell>
          <cell r="AX954">
            <v>0</v>
          </cell>
          <cell r="JB954">
            <v>0</v>
          </cell>
        </row>
        <row r="955">
          <cell r="B955" t="str">
            <v>Secondary</v>
          </cell>
          <cell r="C955" t="str">
            <v>IP-1314-25</v>
          </cell>
          <cell r="D955" t="str">
            <v>RD</v>
          </cell>
          <cell r="E955" t="str">
            <v>X273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New</v>
          </cell>
          <cell r="P955" t="str">
            <v>In Progress</v>
          </cell>
          <cell r="T955" t="str">
            <v>NPO</v>
          </cell>
          <cell r="AF955">
            <v>300000</v>
          </cell>
          <cell r="AX955">
            <v>0</v>
          </cell>
          <cell r="BV955" t="str">
            <v>1432 Ramona View Court</v>
          </cell>
          <cell r="EI955">
            <v>41774</v>
          </cell>
          <cell r="EK955">
            <v>42487</v>
          </cell>
          <cell r="EM955">
            <v>42491</v>
          </cell>
          <cell r="JB955">
            <v>0</v>
          </cell>
        </row>
        <row r="956">
          <cell r="B956" t="str">
            <v>Secondary</v>
          </cell>
          <cell r="C956" t="str">
            <v>IP-1314-26</v>
          </cell>
          <cell r="D956" t="str">
            <v>RD</v>
          </cell>
          <cell r="E956" t="str">
            <v>X274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New</v>
          </cell>
          <cell r="P956" t="str">
            <v>In Progress</v>
          </cell>
          <cell r="T956" t="str">
            <v>NPO</v>
          </cell>
          <cell r="AF956">
            <v>300000</v>
          </cell>
          <cell r="AX956">
            <v>0</v>
          </cell>
          <cell r="BV956" t="str">
            <v>17106 Garjan Lane</v>
          </cell>
          <cell r="EM956">
            <v>42487</v>
          </cell>
          <cell r="JB956">
            <v>0</v>
          </cell>
        </row>
        <row r="957">
          <cell r="B957" t="str">
            <v>Secondary</v>
          </cell>
          <cell r="C957" t="str">
            <v>IP-1314-27</v>
          </cell>
          <cell r="D957" t="str">
            <v>RD</v>
          </cell>
          <cell r="E957" t="str">
            <v>X275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New</v>
          </cell>
          <cell r="P957" t="str">
            <v>In Progress</v>
          </cell>
          <cell r="T957" t="str">
            <v>NPO</v>
          </cell>
          <cell r="AF957">
            <v>300000</v>
          </cell>
          <cell r="AX957">
            <v>0</v>
          </cell>
          <cell r="BV957" t="str">
            <v>2915 Duck Pond Lane</v>
          </cell>
          <cell r="EM957">
            <v>42488</v>
          </cell>
          <cell r="JB957">
            <v>0</v>
          </cell>
        </row>
        <row r="958">
          <cell r="B958" t="str">
            <v>Secondary</v>
          </cell>
          <cell r="C958" t="str">
            <v>IP-1314-28</v>
          </cell>
          <cell r="D958" t="str">
            <v>RD</v>
          </cell>
          <cell r="E958" t="str">
            <v>X276</v>
          </cell>
          <cell r="G958" t="str">
            <v>IP</v>
          </cell>
          <cell r="J958" t="str">
            <v>None</v>
          </cell>
          <cell r="L958" t="str">
            <v>Residential (SRF-4bed)</v>
          </cell>
          <cell r="N958" t="str">
            <v>New</v>
          </cell>
          <cell r="P958" t="str">
            <v>In Progress</v>
          </cell>
          <cell r="T958" t="str">
            <v>NPO</v>
          </cell>
          <cell r="AF958">
            <v>300000</v>
          </cell>
          <cell r="AX958">
            <v>0</v>
          </cell>
          <cell r="BV958" t="str">
            <v>1404 Ash Street</v>
          </cell>
          <cell r="EM958">
            <v>42492</v>
          </cell>
          <cell r="JB958">
            <v>0</v>
          </cell>
        </row>
        <row r="959">
          <cell r="B959" t="str">
            <v>Secondary</v>
          </cell>
          <cell r="C959" t="str">
            <v>IP-1415-1</v>
          </cell>
          <cell r="D959" t="str">
            <v>RD</v>
          </cell>
          <cell r="E959" t="str">
            <v>X131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Continued</v>
          </cell>
          <cell r="P959" t="str">
            <v>Completed</v>
          </cell>
          <cell r="T959" t="str">
            <v>NPO</v>
          </cell>
          <cell r="AF959">
            <v>150000</v>
          </cell>
          <cell r="AX959">
            <v>0</v>
          </cell>
          <cell r="JB959">
            <v>0</v>
          </cell>
        </row>
        <row r="960">
          <cell r="B960" t="str">
            <v>Secondary</v>
          </cell>
          <cell r="C960" t="str">
            <v>IP-1415-2</v>
          </cell>
          <cell r="D960" t="str">
            <v>RD</v>
          </cell>
          <cell r="E960" t="str">
            <v>X130</v>
          </cell>
          <cell r="G960" t="str">
            <v>IP</v>
          </cell>
          <cell r="J960" t="str">
            <v>None</v>
          </cell>
          <cell r="L960" t="str">
            <v>Residential (SRF-4bed)</v>
          </cell>
          <cell r="N960" t="str">
            <v>Continued</v>
          </cell>
          <cell r="P960" t="str">
            <v>Completed</v>
          </cell>
          <cell r="T960" t="str">
            <v>NPO</v>
          </cell>
          <cell r="AF960">
            <v>150000</v>
          </cell>
          <cell r="AX960">
            <v>0</v>
          </cell>
          <cell r="JB960">
            <v>0</v>
          </cell>
        </row>
        <row r="961">
          <cell r="B961" t="str">
            <v>Secondary</v>
          </cell>
          <cell r="C961" t="str">
            <v>IP-1415-3</v>
          </cell>
          <cell r="D961" t="str">
            <v>RD</v>
          </cell>
          <cell r="E961" t="str">
            <v>X117</v>
          </cell>
          <cell r="G961" t="str">
            <v>IP</v>
          </cell>
          <cell r="J961" t="str">
            <v>None</v>
          </cell>
          <cell r="L961" t="str">
            <v>Residential (SRF-4bed)</v>
          </cell>
          <cell r="N961" t="str">
            <v>Continued</v>
          </cell>
          <cell r="P961" t="str">
            <v>Discontinued</v>
          </cell>
          <cell r="T961" t="str">
            <v>NPO</v>
          </cell>
          <cell r="BV961" t="str">
            <v>18318 Horst</v>
          </cell>
          <cell r="EM961">
            <v>42840</v>
          </cell>
          <cell r="JB961">
            <v>0</v>
          </cell>
        </row>
        <row r="962">
          <cell r="B962" t="str">
            <v>Secondary</v>
          </cell>
          <cell r="C962" t="str">
            <v>IP-1415-4</v>
          </cell>
          <cell r="D962" t="str">
            <v>RD</v>
          </cell>
          <cell r="E962" t="str">
            <v>X091</v>
          </cell>
          <cell r="G962" t="str">
            <v>IP</v>
          </cell>
          <cell r="J962" t="str">
            <v>None</v>
          </cell>
          <cell r="L962" t="str">
            <v>Residential (SRF-3bed)</v>
          </cell>
          <cell r="N962" t="str">
            <v>New</v>
          </cell>
          <cell r="P962" t="str">
            <v>In Progress</v>
          </cell>
          <cell r="T962" t="str">
            <v>NPO</v>
          </cell>
          <cell r="AF962">
            <v>540000</v>
          </cell>
          <cell r="AX962">
            <v>0</v>
          </cell>
          <cell r="JB962">
            <v>0</v>
          </cell>
        </row>
        <row r="963">
          <cell r="B963" t="str">
            <v>Secondary</v>
          </cell>
          <cell r="C963" t="str">
            <v>IP-1415-5</v>
          </cell>
          <cell r="D963" t="str">
            <v>RD</v>
          </cell>
          <cell r="E963" t="str">
            <v>X135</v>
          </cell>
          <cell r="G963" t="str">
            <v>IP</v>
          </cell>
          <cell r="J963" t="str">
            <v>None</v>
          </cell>
          <cell r="L963" t="str">
            <v>Residential (FTH-3bed)</v>
          </cell>
          <cell r="N963" t="str">
            <v>New</v>
          </cell>
          <cell r="P963" t="str">
            <v>Completed</v>
          </cell>
          <cell r="T963" t="str">
            <v>NPO</v>
          </cell>
          <cell r="AF963">
            <v>550000</v>
          </cell>
          <cell r="AX963">
            <v>0</v>
          </cell>
          <cell r="JB963">
            <v>0</v>
          </cell>
        </row>
        <row r="964">
          <cell r="B964" t="str">
            <v>Secondary</v>
          </cell>
          <cell r="C964" t="str">
            <v>IP-1415-6</v>
          </cell>
          <cell r="D964" t="str">
            <v>RD</v>
          </cell>
          <cell r="E964" t="str">
            <v>X134</v>
          </cell>
          <cell r="G964" t="str">
            <v>IP</v>
          </cell>
          <cell r="J964" t="str">
            <v>None</v>
          </cell>
          <cell r="L964" t="str">
            <v>Residential (SRF-3bed)</v>
          </cell>
          <cell r="N964" t="str">
            <v>New</v>
          </cell>
          <cell r="P964" t="str">
            <v>In Progress</v>
          </cell>
          <cell r="T964" t="str">
            <v>NPO</v>
          </cell>
          <cell r="AF964">
            <v>450000</v>
          </cell>
          <cell r="AX964">
            <v>0</v>
          </cell>
          <cell r="JB964">
            <v>0</v>
          </cell>
        </row>
        <row r="965">
          <cell r="B965" t="str">
            <v>Secondary</v>
          </cell>
          <cell r="C965" t="str">
            <v>IP-1415-7</v>
          </cell>
          <cell r="D965" t="str">
            <v>RD</v>
          </cell>
          <cell r="E965" t="str">
            <v>X136</v>
          </cell>
          <cell r="G965" t="str">
            <v>IP</v>
          </cell>
          <cell r="J965" t="str">
            <v>None</v>
          </cell>
          <cell r="L965" t="str">
            <v>Residential (ARFPSHN-5bed)</v>
          </cell>
          <cell r="N965" t="str">
            <v>New</v>
          </cell>
          <cell r="P965" t="str">
            <v>Completed</v>
          </cell>
          <cell r="T965" t="str">
            <v>NPO</v>
          </cell>
          <cell r="AF965">
            <v>660303</v>
          </cell>
          <cell r="AX965">
            <v>0</v>
          </cell>
          <cell r="JB965">
            <v>0</v>
          </cell>
        </row>
        <row r="966">
          <cell r="B966" t="str">
            <v>Secondary</v>
          </cell>
          <cell r="C966" t="str">
            <v>IP-1415-8</v>
          </cell>
          <cell r="D966" t="str">
            <v>RD</v>
          </cell>
          <cell r="E966" t="str">
            <v>X154</v>
          </cell>
          <cell r="G966" t="str">
            <v>IP</v>
          </cell>
          <cell r="J966" t="str">
            <v>None</v>
          </cell>
          <cell r="L966" t="str">
            <v>Residential (SRF-3bed)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F966">
            <v>478215</v>
          </cell>
          <cell r="AX966">
            <v>0</v>
          </cell>
          <cell r="JB966">
            <v>0</v>
          </cell>
        </row>
        <row r="967">
          <cell r="B967" t="str">
            <v>Secondary</v>
          </cell>
          <cell r="C967" t="str">
            <v>IP-1415-9</v>
          </cell>
          <cell r="D967" t="str">
            <v>RD</v>
          </cell>
          <cell r="E967" t="str">
            <v>X156</v>
          </cell>
          <cell r="G967" t="str">
            <v>IP</v>
          </cell>
          <cell r="J967" t="str">
            <v>None</v>
          </cell>
          <cell r="L967" t="str">
            <v>Residential (SLS)</v>
          </cell>
          <cell r="N967" t="str">
            <v>New</v>
          </cell>
          <cell r="P967" t="str">
            <v>Discontinued</v>
          </cell>
          <cell r="T967" t="str">
            <v>NON-NPO</v>
          </cell>
          <cell r="AX967">
            <v>0</v>
          </cell>
          <cell r="JB967">
            <v>0</v>
          </cell>
        </row>
        <row r="968">
          <cell r="B968" t="str">
            <v>Secondary</v>
          </cell>
          <cell r="C968" t="str">
            <v>IP-1415-10</v>
          </cell>
          <cell r="D968" t="str">
            <v>RD</v>
          </cell>
          <cell r="E968" t="str">
            <v>X172</v>
          </cell>
          <cell r="G968" t="str">
            <v>IP</v>
          </cell>
          <cell r="J968" t="str">
            <v>None</v>
          </cell>
          <cell r="L968" t="str">
            <v>Residential (SRF-3bed)</v>
          </cell>
          <cell r="N968" t="str">
            <v>New</v>
          </cell>
          <cell r="P968" t="str">
            <v>In Progress</v>
          </cell>
          <cell r="T968" t="str">
            <v>NON-NPO</v>
          </cell>
          <cell r="AF968">
            <v>225000</v>
          </cell>
          <cell r="AX968">
            <v>0</v>
          </cell>
          <cell r="BV968" t="str">
            <v>160 E. 234th Street</v>
          </cell>
          <cell r="JB968">
            <v>0</v>
          </cell>
        </row>
        <row r="969">
          <cell r="B969" t="str">
            <v>Secondary</v>
          </cell>
          <cell r="C969" t="str">
            <v>IP-1415-11</v>
          </cell>
          <cell r="D969" t="str">
            <v>RD</v>
          </cell>
          <cell r="E969" t="str">
            <v>X044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New</v>
          </cell>
          <cell r="P969" t="str">
            <v>In Progress</v>
          </cell>
          <cell r="T969" t="str">
            <v>NON-NPO</v>
          </cell>
          <cell r="AF969">
            <v>225000</v>
          </cell>
          <cell r="AX969">
            <v>0</v>
          </cell>
          <cell r="BV969" t="str">
            <v>1356 E. 213th Street</v>
          </cell>
          <cell r="EM969">
            <v>42248</v>
          </cell>
          <cell r="JB969">
            <v>0</v>
          </cell>
        </row>
        <row r="970">
          <cell r="B970" t="str">
            <v>Secondary</v>
          </cell>
          <cell r="C970" t="str">
            <v>IP-1415-12</v>
          </cell>
          <cell r="D970" t="str">
            <v>RD</v>
          </cell>
          <cell r="E970" t="str">
            <v>X178</v>
          </cell>
          <cell r="G970" t="str">
            <v>IP</v>
          </cell>
          <cell r="J970" t="str">
            <v>None</v>
          </cell>
          <cell r="L970" t="str">
            <v>Residential (SRF-3bed)</v>
          </cell>
          <cell r="N970" t="str">
            <v>New</v>
          </cell>
          <cell r="P970" t="str">
            <v>Not Approved</v>
          </cell>
          <cell r="T970" t="str">
            <v>NON-NPO</v>
          </cell>
          <cell r="AX970">
            <v>0</v>
          </cell>
          <cell r="JB970">
            <v>0</v>
          </cell>
        </row>
        <row r="971">
          <cell r="B971" t="str">
            <v>Secondary</v>
          </cell>
          <cell r="C971" t="str">
            <v>IP-1415-13</v>
          </cell>
          <cell r="D971" t="str">
            <v>RD</v>
          </cell>
          <cell r="E971" t="str">
            <v>X179</v>
          </cell>
          <cell r="G971" t="str">
            <v>IP</v>
          </cell>
          <cell r="J971" t="str">
            <v>None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T971" t="str">
            <v>NON-NPO</v>
          </cell>
          <cell r="AX971">
            <v>0</v>
          </cell>
          <cell r="JB971">
            <v>0</v>
          </cell>
        </row>
        <row r="972">
          <cell r="B972" t="str">
            <v>Secondary</v>
          </cell>
          <cell r="C972" t="str">
            <v>IP-1415-14</v>
          </cell>
          <cell r="D972" t="str">
            <v>RD</v>
          </cell>
          <cell r="E972" t="str">
            <v>X140</v>
          </cell>
          <cell r="G972" t="str">
            <v>IP</v>
          </cell>
          <cell r="J972" t="str">
            <v>None</v>
          </cell>
          <cell r="L972" t="str">
            <v>10bed or Larger Facility (10+LF)</v>
          </cell>
          <cell r="N972" t="str">
            <v>Continued</v>
          </cell>
          <cell r="P972" t="str">
            <v>Discontinued</v>
          </cell>
          <cell r="T972" t="str">
            <v>NPO</v>
          </cell>
          <cell r="AX972">
            <v>0</v>
          </cell>
          <cell r="EI972">
            <v>41669</v>
          </cell>
          <cell r="EY972">
            <v>41805</v>
          </cell>
          <cell r="JB972">
            <v>0</v>
          </cell>
        </row>
        <row r="973">
          <cell r="B973" t="str">
            <v>Secondary</v>
          </cell>
          <cell r="C973" t="str">
            <v>IP-1415-15</v>
          </cell>
          <cell r="D973" t="str">
            <v>RD</v>
          </cell>
          <cell r="E973" t="str">
            <v>X128</v>
          </cell>
          <cell r="G973" t="str">
            <v>IP</v>
          </cell>
          <cell r="J973" t="str">
            <v>None</v>
          </cell>
          <cell r="L973" t="str">
            <v>Residential (FTH-3bed)</v>
          </cell>
          <cell r="N973" t="str">
            <v>Continued</v>
          </cell>
          <cell r="P973" t="str">
            <v>Completed</v>
          </cell>
          <cell r="T973" t="str">
            <v>NPO</v>
          </cell>
          <cell r="AF973">
            <v>250000</v>
          </cell>
          <cell r="AX973">
            <v>0</v>
          </cell>
          <cell r="JB973">
            <v>0</v>
          </cell>
        </row>
        <row r="974">
          <cell r="B974" t="str">
            <v>Secondary</v>
          </cell>
          <cell r="C974" t="str">
            <v>IP-1415-16</v>
          </cell>
          <cell r="D974" t="str">
            <v>RD</v>
          </cell>
          <cell r="E974" t="str">
            <v>X180</v>
          </cell>
          <cell r="G974" t="str">
            <v>IP</v>
          </cell>
          <cell r="J974" t="str">
            <v>None</v>
          </cell>
          <cell r="L974" t="str">
            <v>Crisis Services Step Down (CSSD)</v>
          </cell>
          <cell r="N974" t="str">
            <v>New</v>
          </cell>
          <cell r="P974" t="str">
            <v>Discontinued</v>
          </cell>
          <cell r="T974" t="str">
            <v>NPO</v>
          </cell>
          <cell r="AX974">
            <v>0</v>
          </cell>
          <cell r="JB974">
            <v>0</v>
          </cell>
        </row>
        <row r="975">
          <cell r="B975" t="str">
            <v>Secondary</v>
          </cell>
          <cell r="C975" t="str">
            <v>IP-1415-17</v>
          </cell>
          <cell r="D975" t="str">
            <v>RD</v>
          </cell>
          <cell r="E975" t="str">
            <v>X181</v>
          </cell>
          <cell r="G975" t="str">
            <v>IP</v>
          </cell>
          <cell r="J975" t="str">
            <v>None</v>
          </cell>
          <cell r="L975" t="str">
            <v>Crisis Services Step Down (CSSD)</v>
          </cell>
          <cell r="N975" t="str">
            <v>New</v>
          </cell>
          <cell r="P975" t="str">
            <v>Not Approved</v>
          </cell>
          <cell r="T975" t="str">
            <v>NPO</v>
          </cell>
          <cell r="AX975">
            <v>0</v>
          </cell>
          <cell r="JB975">
            <v>0</v>
          </cell>
        </row>
        <row r="976">
          <cell r="B976" t="str">
            <v>Secondary</v>
          </cell>
          <cell r="C976" t="str">
            <v>IP-1415-18</v>
          </cell>
          <cell r="D976" t="str">
            <v>TD</v>
          </cell>
          <cell r="E976" t="str">
            <v>X182</v>
          </cell>
          <cell r="G976" t="str">
            <v>IP</v>
          </cell>
          <cell r="J976" t="str">
            <v>None</v>
          </cell>
          <cell r="L976" t="str">
            <v>Training</v>
          </cell>
          <cell r="N976" t="str">
            <v>New</v>
          </cell>
          <cell r="P976" t="str">
            <v>Completed</v>
          </cell>
          <cell r="T976" t="str">
            <v>NON-NPO</v>
          </cell>
          <cell r="AF976">
            <v>125000</v>
          </cell>
          <cell r="AX976">
            <v>0</v>
          </cell>
          <cell r="EI976">
            <v>42095</v>
          </cell>
          <cell r="EY976">
            <v>42160</v>
          </cell>
          <cell r="JB976">
            <v>0</v>
          </cell>
        </row>
        <row r="977">
          <cell r="B977" t="str">
            <v>Secondary</v>
          </cell>
          <cell r="C977" t="str">
            <v>IP-1415-19</v>
          </cell>
          <cell r="D977" t="str">
            <v>RD</v>
          </cell>
          <cell r="E977" t="str">
            <v>X120</v>
          </cell>
          <cell r="G977" t="str">
            <v>IP</v>
          </cell>
          <cell r="J977" t="str">
            <v>None</v>
          </cell>
          <cell r="L977" t="str">
            <v>Residential (SRF-6bed)</v>
          </cell>
          <cell r="N977" t="str">
            <v>Continued</v>
          </cell>
          <cell r="P977" t="str">
            <v>Completed</v>
          </cell>
          <cell r="T977" t="str">
            <v>NPO</v>
          </cell>
          <cell r="AF977">
            <v>63000</v>
          </cell>
          <cell r="AX977">
            <v>0</v>
          </cell>
          <cell r="JB977">
            <v>0</v>
          </cell>
        </row>
        <row r="978">
          <cell r="B978" t="str">
            <v>Secondary</v>
          </cell>
          <cell r="C978" t="str">
            <v>IP-1415-20</v>
          </cell>
          <cell r="D978" t="str">
            <v>RD</v>
          </cell>
          <cell r="E978" t="str">
            <v>X116</v>
          </cell>
          <cell r="G978" t="str">
            <v>IP</v>
          </cell>
          <cell r="J978" t="str">
            <v>None</v>
          </cell>
          <cell r="L978" t="str">
            <v>Residential (SRF-6bed)</v>
          </cell>
          <cell r="N978" t="str">
            <v>Continued</v>
          </cell>
          <cell r="P978" t="str">
            <v>In Progress</v>
          </cell>
          <cell r="T978" t="str">
            <v>NPO</v>
          </cell>
          <cell r="AF978">
            <v>291000</v>
          </cell>
        </row>
        <row r="979">
          <cell r="B979" t="str">
            <v>Secondary</v>
          </cell>
          <cell r="C979" t="str">
            <v>IP-1415-21</v>
          </cell>
          <cell r="D979" t="str">
            <v>DP</v>
          </cell>
          <cell r="E979" t="str">
            <v>X202</v>
          </cell>
          <cell r="G979" t="str">
            <v>IP</v>
          </cell>
          <cell r="J979" t="str">
            <v>None</v>
          </cell>
          <cell r="L979" t="str">
            <v>Day Program</v>
          </cell>
          <cell r="N979" t="str">
            <v>New</v>
          </cell>
          <cell r="P979" t="str">
            <v>Discontinued</v>
          </cell>
          <cell r="T979" t="str">
            <v>NON-NPO</v>
          </cell>
          <cell r="AF979">
            <v>150000</v>
          </cell>
          <cell r="AX979">
            <v>0</v>
          </cell>
          <cell r="JB979">
            <v>0</v>
          </cell>
        </row>
        <row r="980">
          <cell r="B980" t="str">
            <v>Secondary</v>
          </cell>
          <cell r="C980" t="str">
            <v>IP-1415-22</v>
          </cell>
          <cell r="D980" t="str">
            <v>RD</v>
          </cell>
          <cell r="E980" t="str">
            <v>X218</v>
          </cell>
          <cell r="G980" t="str">
            <v>IP</v>
          </cell>
          <cell r="J980" t="str">
            <v>None</v>
          </cell>
          <cell r="L980" t="str">
            <v>Community Crisis Home (CCH)</v>
          </cell>
          <cell r="N980" t="str">
            <v>New</v>
          </cell>
          <cell r="P980" t="str">
            <v>In Progress</v>
          </cell>
          <cell r="T980" t="str">
            <v>NPO</v>
          </cell>
          <cell r="AF980">
            <v>618970</v>
          </cell>
          <cell r="BV980" t="str">
            <v>26589 California Ave</v>
          </cell>
        </row>
        <row r="981">
          <cell r="B981" t="str">
            <v>Secondary</v>
          </cell>
          <cell r="C981" t="str">
            <v>IP-1415-23</v>
          </cell>
          <cell r="D981" t="str">
            <v>RD</v>
          </cell>
          <cell r="E981" t="str">
            <v>X203</v>
          </cell>
          <cell r="G981" t="str">
            <v>IP</v>
          </cell>
          <cell r="J981" t="str">
            <v>None</v>
          </cell>
          <cell r="L981" t="str">
            <v>Residential (ARFPSHN-Behavioral-5bed)</v>
          </cell>
          <cell r="N981" t="str">
            <v>New</v>
          </cell>
          <cell r="P981" t="str">
            <v>In Progress</v>
          </cell>
          <cell r="T981" t="str">
            <v>NPO</v>
          </cell>
          <cell r="AF981">
            <v>875000</v>
          </cell>
          <cell r="AX981">
            <v>0</v>
          </cell>
          <cell r="BV981" t="str">
            <v>5505 Garth Avenue</v>
          </cell>
          <cell r="JB981">
            <v>0</v>
          </cell>
        </row>
        <row r="982">
          <cell r="B982" t="str">
            <v>Secondary</v>
          </cell>
          <cell r="C982" t="str">
            <v>IP-1415-24</v>
          </cell>
          <cell r="D982" t="str">
            <v>RD</v>
          </cell>
          <cell r="E982" t="str">
            <v>X100</v>
          </cell>
          <cell r="G982" t="str">
            <v>IP</v>
          </cell>
          <cell r="J982" t="str">
            <v>None</v>
          </cell>
          <cell r="L982" t="str">
            <v>Residential (ARFPSHN-5bed)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F982">
            <v>29255</v>
          </cell>
          <cell r="AX982">
            <v>0</v>
          </cell>
          <cell r="JB982">
            <v>0</v>
          </cell>
        </row>
        <row r="983">
          <cell r="B983" t="str">
            <v>Secondary</v>
          </cell>
          <cell r="C983" t="str">
            <v>IP-1415-25</v>
          </cell>
          <cell r="D983" t="str">
            <v>RD</v>
          </cell>
          <cell r="E983" t="str">
            <v>X122</v>
          </cell>
          <cell r="G983" t="str">
            <v>IP</v>
          </cell>
          <cell r="J983" t="str">
            <v>None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T983" t="str">
            <v>NPO</v>
          </cell>
          <cell r="AF983">
            <v>50000</v>
          </cell>
          <cell r="AX983">
            <v>0</v>
          </cell>
          <cell r="JB983">
            <v>0</v>
          </cell>
        </row>
        <row r="984">
          <cell r="B984" t="str">
            <v>Secondary</v>
          </cell>
          <cell r="C984" t="str">
            <v>IP-1415-26</v>
          </cell>
          <cell r="D984" t="str">
            <v>RD</v>
          </cell>
          <cell r="E984" t="str">
            <v>X221</v>
          </cell>
          <cell r="G984" t="str">
            <v>IP</v>
          </cell>
          <cell r="J984" t="str">
            <v>None</v>
          </cell>
          <cell r="L984" t="str">
            <v>Community Crisis Home (CCH)</v>
          </cell>
          <cell r="N984" t="str">
            <v>New</v>
          </cell>
          <cell r="P984" t="str">
            <v>Discontinued</v>
          </cell>
          <cell r="T984" t="str">
            <v>NPO</v>
          </cell>
          <cell r="AF984">
            <v>200000</v>
          </cell>
          <cell r="AX984">
            <v>0</v>
          </cell>
          <cell r="BV984" t="str">
            <v>30321 Delise Ave</v>
          </cell>
          <cell r="JB984">
            <v>0</v>
          </cell>
        </row>
        <row r="985">
          <cell r="B985" t="str">
            <v>Secondary</v>
          </cell>
          <cell r="C985" t="str">
            <v>IP-1415-27</v>
          </cell>
          <cell r="D985" t="str">
            <v>RD</v>
          </cell>
          <cell r="E985" t="str">
            <v>X273</v>
          </cell>
          <cell r="G985" t="str">
            <v>IP</v>
          </cell>
          <cell r="J985" t="str">
            <v>None</v>
          </cell>
          <cell r="L985" t="str">
            <v>Residential (SRF-4bed)</v>
          </cell>
          <cell r="N985" t="str">
            <v>Continued</v>
          </cell>
          <cell r="P985" t="str">
            <v>In Progress</v>
          </cell>
          <cell r="T985" t="str">
            <v>NPO</v>
          </cell>
          <cell r="AF985">
            <v>138750</v>
          </cell>
          <cell r="BV985" t="str">
            <v>1432 Ramona View Court</v>
          </cell>
        </row>
        <row r="986">
          <cell r="B986" t="str">
            <v>Secondary</v>
          </cell>
          <cell r="C986" t="str">
            <v>IP-1415-28</v>
          </cell>
          <cell r="D986" t="str">
            <v>RD</v>
          </cell>
          <cell r="E986" t="str">
            <v>X274</v>
          </cell>
          <cell r="G986" t="str">
            <v>IP</v>
          </cell>
          <cell r="J986" t="str">
            <v>None</v>
          </cell>
          <cell r="L986" t="str">
            <v>Residential (SRF-4bed)</v>
          </cell>
          <cell r="N986" t="str">
            <v>Continued</v>
          </cell>
          <cell r="P986" t="str">
            <v>In Progress</v>
          </cell>
          <cell r="T986" t="str">
            <v>NPO</v>
          </cell>
          <cell r="AF986">
            <v>140250</v>
          </cell>
          <cell r="BV986" t="str">
            <v>17106 Garjan Lane</v>
          </cell>
        </row>
        <row r="987">
          <cell r="B987" t="str">
            <v>Secondary</v>
          </cell>
          <cell r="C987" t="str">
            <v>IP-1415-29</v>
          </cell>
          <cell r="D987" t="str">
            <v>RD</v>
          </cell>
          <cell r="E987" t="str">
            <v>X275</v>
          </cell>
          <cell r="G987" t="str">
            <v>IP</v>
          </cell>
          <cell r="J987" t="str">
            <v>None</v>
          </cell>
          <cell r="L987" t="str">
            <v>Residential (SRF-4bed)</v>
          </cell>
          <cell r="N987" t="str">
            <v>Continued</v>
          </cell>
          <cell r="P987" t="str">
            <v>In Progress</v>
          </cell>
          <cell r="T987" t="str">
            <v>NPO</v>
          </cell>
          <cell r="AF987">
            <v>134250</v>
          </cell>
        </row>
        <row r="988">
          <cell r="B988" t="str">
            <v>Secondary</v>
          </cell>
          <cell r="C988" t="str">
            <v>IP-1415-30</v>
          </cell>
          <cell r="D988" t="str">
            <v>RD</v>
          </cell>
          <cell r="E988" t="str">
            <v>X276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Continued</v>
          </cell>
          <cell r="P988" t="str">
            <v>In Progress</v>
          </cell>
          <cell r="T988" t="str">
            <v>NPO</v>
          </cell>
          <cell r="AF988">
            <v>153750</v>
          </cell>
          <cell r="BV988" t="str">
            <v>1404 Ash Street</v>
          </cell>
        </row>
        <row r="989">
          <cell r="B989" t="str">
            <v>Secondary</v>
          </cell>
          <cell r="C989" t="str">
            <v>IP-1516-1</v>
          </cell>
          <cell r="D989" t="str">
            <v>RD</v>
          </cell>
          <cell r="E989" t="str">
            <v>X254</v>
          </cell>
          <cell r="G989" t="str">
            <v>IP</v>
          </cell>
          <cell r="J989" t="str">
            <v>None</v>
          </cell>
          <cell r="L989" t="str">
            <v>Transition Home (TH)</v>
          </cell>
          <cell r="N989" t="str">
            <v>New</v>
          </cell>
          <cell r="P989" t="str">
            <v>In Progress</v>
          </cell>
          <cell r="T989" t="str">
            <v>NPO</v>
          </cell>
          <cell r="AF989">
            <v>450000</v>
          </cell>
        </row>
        <row r="990">
          <cell r="B990" t="str">
            <v>Secondary</v>
          </cell>
          <cell r="C990" t="str">
            <v>IP-1516-2</v>
          </cell>
          <cell r="D990" t="str">
            <v>RD</v>
          </cell>
          <cell r="E990" t="str">
            <v>X255</v>
          </cell>
          <cell r="G990" t="str">
            <v>IP</v>
          </cell>
          <cell r="J990" t="str">
            <v>None</v>
          </cell>
          <cell r="L990" t="str">
            <v>Residential (SRF-4bed)</v>
          </cell>
          <cell r="N990" t="str">
            <v>New</v>
          </cell>
          <cell r="P990" t="str">
            <v>In Progress</v>
          </cell>
          <cell r="T990" t="str">
            <v>NON-NPO</v>
          </cell>
          <cell r="AF990">
            <v>200000</v>
          </cell>
        </row>
        <row r="991">
          <cell r="B991" t="str">
            <v>Secondary</v>
          </cell>
          <cell r="C991" t="str">
            <v>IP-1516-3</v>
          </cell>
          <cell r="D991" t="str">
            <v>RD</v>
          </cell>
          <cell r="E991" t="str">
            <v>X180</v>
          </cell>
          <cell r="G991" t="str">
            <v>IP</v>
          </cell>
          <cell r="J991" t="str">
            <v>None</v>
          </cell>
          <cell r="L991" t="str">
            <v>Crisis Services Step Down (CSSD)</v>
          </cell>
          <cell r="N991" t="str">
            <v>Continued</v>
          </cell>
          <cell r="P991" t="str">
            <v>Withdrawn</v>
          </cell>
          <cell r="T991" t="str">
            <v>NPO</v>
          </cell>
          <cell r="AX991">
            <v>0</v>
          </cell>
          <cell r="JB991">
            <v>0</v>
          </cell>
        </row>
        <row r="992">
          <cell r="B992" t="str">
            <v>Secondary</v>
          </cell>
          <cell r="C992" t="str">
            <v>IP-1516-4</v>
          </cell>
          <cell r="D992" t="str">
            <v>RD</v>
          </cell>
          <cell r="E992" t="str">
            <v>X256</v>
          </cell>
          <cell r="G992" t="str">
            <v>IP</v>
          </cell>
          <cell r="J992" t="str">
            <v>None</v>
          </cell>
          <cell r="L992" t="str">
            <v>Crisis Services Step Down (CSSD)</v>
          </cell>
          <cell r="N992" t="str">
            <v>New</v>
          </cell>
          <cell r="P992" t="str">
            <v>Withdrawn</v>
          </cell>
          <cell r="T992" t="str">
            <v>NPO</v>
          </cell>
          <cell r="AX992">
            <v>0</v>
          </cell>
          <cell r="JB992">
            <v>0</v>
          </cell>
        </row>
        <row r="993">
          <cell r="B993" t="str">
            <v>Secondary</v>
          </cell>
          <cell r="C993" t="str">
            <v>IP-1516-5</v>
          </cell>
          <cell r="D993" t="str">
            <v>DP</v>
          </cell>
          <cell r="E993" t="str">
            <v>X257</v>
          </cell>
          <cell r="G993" t="str">
            <v>IP</v>
          </cell>
          <cell r="J993" t="str">
            <v>None</v>
          </cell>
          <cell r="L993" t="str">
            <v>Day Program</v>
          </cell>
          <cell r="N993" t="str">
            <v>New</v>
          </cell>
          <cell r="P993" t="str">
            <v>Not Approved</v>
          </cell>
          <cell r="T993" t="str">
            <v>NON-NPO</v>
          </cell>
          <cell r="AX993">
            <v>0</v>
          </cell>
          <cell r="JB993">
            <v>0</v>
          </cell>
        </row>
        <row r="994">
          <cell r="B994" t="str">
            <v>Secondary</v>
          </cell>
          <cell r="C994" t="str">
            <v>IP-1516-6</v>
          </cell>
          <cell r="D994" t="str">
            <v>RD</v>
          </cell>
          <cell r="E994" t="str">
            <v>X258</v>
          </cell>
          <cell r="G994" t="str">
            <v>IP</v>
          </cell>
          <cell r="J994" t="str">
            <v>None</v>
          </cell>
          <cell r="L994" t="str">
            <v>Residential (ARFPSHN-5bed)</v>
          </cell>
          <cell r="N994" t="str">
            <v>New</v>
          </cell>
          <cell r="P994" t="str">
            <v>In Progress</v>
          </cell>
          <cell r="T994" t="str">
            <v>NPO</v>
          </cell>
          <cell r="AF994">
            <v>625000</v>
          </cell>
          <cell r="AX994">
            <v>0</v>
          </cell>
          <cell r="BV994" t="str">
            <v>2826  Villa Verde Rd.</v>
          </cell>
          <cell r="EI994">
            <v>42389</v>
          </cell>
          <cell r="JB994">
            <v>0</v>
          </cell>
        </row>
        <row r="995">
          <cell r="B995" t="str">
            <v>Secondary</v>
          </cell>
          <cell r="C995" t="str">
            <v>IP-1516-7</v>
          </cell>
          <cell r="D995" t="str">
            <v>RD</v>
          </cell>
          <cell r="E995" t="str">
            <v>X218</v>
          </cell>
          <cell r="G995" t="str">
            <v>IP</v>
          </cell>
          <cell r="J995" t="str">
            <v>None</v>
          </cell>
          <cell r="L995" t="str">
            <v>Community Crisis Home (CCH)</v>
          </cell>
          <cell r="N995" t="str">
            <v>Continued</v>
          </cell>
          <cell r="P995" t="str">
            <v>Discontinued</v>
          </cell>
          <cell r="T995" t="str">
            <v>NPO</v>
          </cell>
          <cell r="AX995">
            <v>0</v>
          </cell>
          <cell r="JB995">
            <v>0</v>
          </cell>
        </row>
        <row r="996">
          <cell r="B996" t="str">
            <v>Secondary</v>
          </cell>
          <cell r="C996" t="str">
            <v>IP-1516-8</v>
          </cell>
          <cell r="D996" t="str">
            <v>RD</v>
          </cell>
          <cell r="E996" t="str">
            <v>X203</v>
          </cell>
          <cell r="G996" t="str">
            <v>IP</v>
          </cell>
          <cell r="J996" t="str">
            <v>None</v>
          </cell>
          <cell r="L996" t="str">
            <v>Residential (ARFPSHN-Behavioral-5bed)</v>
          </cell>
          <cell r="N996" t="str">
            <v>Continued</v>
          </cell>
          <cell r="P996" t="str">
            <v>In Progress</v>
          </cell>
          <cell r="T996" t="str">
            <v>NPO</v>
          </cell>
          <cell r="AF996">
            <v>200000</v>
          </cell>
          <cell r="AX996">
            <v>0</v>
          </cell>
          <cell r="JB996">
            <v>0</v>
          </cell>
        </row>
        <row r="997">
          <cell r="B997" t="str">
            <v>Secondary</v>
          </cell>
          <cell r="C997" t="str">
            <v>IP-1516-9</v>
          </cell>
          <cell r="D997" t="str">
            <v>RD</v>
          </cell>
          <cell r="E997" t="str">
            <v>X091</v>
          </cell>
          <cell r="G997" t="str">
            <v>IP</v>
          </cell>
          <cell r="J997" t="str">
            <v>None</v>
          </cell>
          <cell r="L997" t="str">
            <v>Residential (SRF-3bed)</v>
          </cell>
          <cell r="N997" t="str">
            <v>Continued</v>
          </cell>
          <cell r="P997" t="str">
            <v>In Progress</v>
          </cell>
          <cell r="T997" t="str">
            <v>NPO</v>
          </cell>
          <cell r="AF997">
            <v>310000</v>
          </cell>
        </row>
        <row r="998">
          <cell r="B998" t="str">
            <v>Secondary</v>
          </cell>
          <cell r="C998" t="str">
            <v>IP-1516-10</v>
          </cell>
          <cell r="D998" t="str">
            <v>RD</v>
          </cell>
          <cell r="E998" t="str">
            <v>X135</v>
          </cell>
          <cell r="G998" t="str">
            <v>IP</v>
          </cell>
          <cell r="J998" t="str">
            <v>None</v>
          </cell>
          <cell r="L998" t="str">
            <v>Residential (FTH-3bed)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F998">
            <v>100000</v>
          </cell>
          <cell r="AX998">
            <v>0</v>
          </cell>
          <cell r="JB998">
            <v>0</v>
          </cell>
        </row>
        <row r="999">
          <cell r="B999" t="str">
            <v>Secondary</v>
          </cell>
          <cell r="C999" t="str">
            <v>IP-1516-11</v>
          </cell>
          <cell r="D999" t="str">
            <v>RD</v>
          </cell>
          <cell r="E999" t="str">
            <v>X134</v>
          </cell>
          <cell r="G999" t="str">
            <v>IP</v>
          </cell>
          <cell r="J999" t="str">
            <v>None</v>
          </cell>
          <cell r="L999" t="str">
            <v>Residential (SRF-3bed)</v>
          </cell>
          <cell r="N999" t="str">
            <v>Continued</v>
          </cell>
          <cell r="P999" t="str">
            <v>In Progress</v>
          </cell>
          <cell r="T999" t="str">
            <v>NPO</v>
          </cell>
          <cell r="AF999">
            <v>125000</v>
          </cell>
          <cell r="AX999">
            <v>0</v>
          </cell>
          <cell r="JB999">
            <v>0</v>
          </cell>
        </row>
        <row r="1000">
          <cell r="B1000" t="str">
            <v>Secondary</v>
          </cell>
          <cell r="C1000" t="str">
            <v>IP-1516-12</v>
          </cell>
          <cell r="D1000" t="str">
            <v>RD</v>
          </cell>
          <cell r="E1000" t="str">
            <v>X154</v>
          </cell>
          <cell r="G1000" t="str">
            <v>IP</v>
          </cell>
          <cell r="J1000" t="str">
            <v>None</v>
          </cell>
          <cell r="L1000" t="str">
            <v>Residential (SRF-3bed)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F1000">
            <v>125000</v>
          </cell>
        </row>
        <row r="1001">
          <cell r="B1001" t="str">
            <v>Secondary</v>
          </cell>
          <cell r="C1001" t="str">
            <v>IP-1516-13</v>
          </cell>
          <cell r="D1001" t="str">
            <v>RD</v>
          </cell>
          <cell r="E1001" t="str">
            <v>X136</v>
          </cell>
          <cell r="G1001" t="str">
            <v>IP</v>
          </cell>
          <cell r="J1001" t="str">
            <v>None</v>
          </cell>
          <cell r="L1001" t="str">
            <v>Residential (ARFPSHN-5bed)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F1001">
            <v>200000</v>
          </cell>
        </row>
        <row r="1002">
          <cell r="B1002" t="str">
            <v>Secondary</v>
          </cell>
          <cell r="C1002" t="str">
            <v>IP-1516-14</v>
          </cell>
          <cell r="D1002" t="str">
            <v>RD</v>
          </cell>
          <cell r="E1002" t="str">
            <v>X259</v>
          </cell>
          <cell r="G1002" t="str">
            <v>IP</v>
          </cell>
          <cell r="J1002" t="str">
            <v>None</v>
          </cell>
          <cell r="L1002" t="str">
            <v>Residential (SRF-3bed)</v>
          </cell>
          <cell r="N1002" t="str">
            <v>New</v>
          </cell>
          <cell r="P1002" t="str">
            <v>Not Approved</v>
          </cell>
          <cell r="T1002" t="str">
            <v>NON-NPO</v>
          </cell>
          <cell r="AX1002">
            <v>0</v>
          </cell>
          <cell r="JB1002">
            <v>0</v>
          </cell>
        </row>
        <row r="1003">
          <cell r="B1003" t="str">
            <v>Secondary</v>
          </cell>
          <cell r="C1003" t="str">
            <v>IP-1516-15</v>
          </cell>
          <cell r="D1003" t="str">
            <v>RD</v>
          </cell>
          <cell r="E1003" t="str">
            <v>X260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New</v>
          </cell>
          <cell r="P1003" t="str">
            <v>Not Approved</v>
          </cell>
          <cell r="T1003" t="str">
            <v>NON-NPO</v>
          </cell>
          <cell r="AX1003">
            <v>0</v>
          </cell>
          <cell r="JB1003">
            <v>0</v>
          </cell>
        </row>
        <row r="1004">
          <cell r="B1004" t="str">
            <v>Secondary</v>
          </cell>
          <cell r="C1004" t="str">
            <v>IP-1516-16</v>
          </cell>
          <cell r="D1004" t="str">
            <v>DP</v>
          </cell>
          <cell r="E1004" t="str">
            <v>X261</v>
          </cell>
          <cell r="G1004" t="str">
            <v>IP</v>
          </cell>
          <cell r="J1004" t="str">
            <v>None</v>
          </cell>
          <cell r="L1004" t="str">
            <v>Day Program</v>
          </cell>
          <cell r="N1004" t="str">
            <v>New</v>
          </cell>
          <cell r="P1004" t="str">
            <v>In Progress</v>
          </cell>
          <cell r="T1004" t="str">
            <v>NON-NPO</v>
          </cell>
          <cell r="AF1004">
            <v>125000</v>
          </cell>
        </row>
        <row r="1005">
          <cell r="B1005" t="str">
            <v>Secondary</v>
          </cell>
          <cell r="C1005" t="str">
            <v>IP-1516-17</v>
          </cell>
          <cell r="D1005" t="str">
            <v>RD</v>
          </cell>
          <cell r="E1005" t="str">
            <v>X262</v>
          </cell>
          <cell r="G1005" t="str">
            <v>IP</v>
          </cell>
          <cell r="J1005" t="str">
            <v>None</v>
          </cell>
          <cell r="L1005" t="str">
            <v>Residential (SRF-3bed)</v>
          </cell>
          <cell r="N1005" t="str">
            <v>New</v>
          </cell>
          <cell r="P1005" t="str">
            <v>In Progress</v>
          </cell>
          <cell r="T1005" t="str">
            <v>NPO</v>
          </cell>
          <cell r="AF1005">
            <v>476975</v>
          </cell>
        </row>
        <row r="1006">
          <cell r="B1006" t="str">
            <v>Secondary</v>
          </cell>
          <cell r="C1006" t="str">
            <v>IP-1516-18</v>
          </cell>
          <cell r="D1006" t="str">
            <v>RD</v>
          </cell>
          <cell r="E1006" t="str">
            <v>X263</v>
          </cell>
          <cell r="G1006" t="str">
            <v>IP</v>
          </cell>
          <cell r="J1006" t="str">
            <v>None</v>
          </cell>
          <cell r="L1006" t="str">
            <v>Residential (SRF-3bed)</v>
          </cell>
          <cell r="N1006" t="str">
            <v>New</v>
          </cell>
          <cell r="P1006" t="str">
            <v>Not Approved</v>
          </cell>
          <cell r="T1006" t="str">
            <v>NPO</v>
          </cell>
          <cell r="AX1006">
            <v>0</v>
          </cell>
          <cell r="JB1006">
            <v>0</v>
          </cell>
        </row>
        <row r="1007">
          <cell r="B1007" t="str">
            <v>Secondary</v>
          </cell>
          <cell r="C1007" t="str">
            <v>IP-1516-19</v>
          </cell>
          <cell r="D1007" t="str">
            <v>DP</v>
          </cell>
          <cell r="E1007" t="str">
            <v>X264</v>
          </cell>
          <cell r="G1007" t="str">
            <v>IP</v>
          </cell>
          <cell r="J1007" t="str">
            <v>None</v>
          </cell>
          <cell r="L1007" t="str">
            <v>Day Program</v>
          </cell>
          <cell r="N1007" t="str">
            <v>New</v>
          </cell>
          <cell r="P1007" t="str">
            <v>Not Approved</v>
          </cell>
          <cell r="T1007" t="str">
            <v>NON-NPO</v>
          </cell>
          <cell r="AX1007">
            <v>0</v>
          </cell>
          <cell r="JB1007">
            <v>0</v>
          </cell>
        </row>
        <row r="1008">
          <cell r="B1008" t="str">
            <v>Secondary</v>
          </cell>
          <cell r="C1008" t="str">
            <v>IP-1516-20</v>
          </cell>
          <cell r="D1008" t="str">
            <v>RD</v>
          </cell>
          <cell r="E1008" t="str">
            <v>X265</v>
          </cell>
          <cell r="G1008" t="str">
            <v>IP</v>
          </cell>
          <cell r="J1008" t="str">
            <v>None</v>
          </cell>
          <cell r="L1008" t="str">
            <v>Residential (SRF-4bed)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X1008">
            <v>0</v>
          </cell>
          <cell r="JB1008">
            <v>0</v>
          </cell>
        </row>
        <row r="1009">
          <cell r="B1009" t="str">
            <v>Secondary</v>
          </cell>
          <cell r="C1009" t="str">
            <v>IP-1516-21</v>
          </cell>
          <cell r="D1009" t="str">
            <v>TD</v>
          </cell>
          <cell r="E1009" t="str">
            <v>X266</v>
          </cell>
          <cell r="G1009" t="str">
            <v>IP</v>
          </cell>
          <cell r="J1009" t="str">
            <v>None</v>
          </cell>
          <cell r="L1009" t="str">
            <v>Training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>
            <v>0</v>
          </cell>
          <cell r="JB1009">
            <v>0</v>
          </cell>
        </row>
        <row r="1010">
          <cell r="B1010" t="str">
            <v>Secondary</v>
          </cell>
          <cell r="C1010" t="str">
            <v>IP-1516-22</v>
          </cell>
          <cell r="D1010" t="str">
            <v>DP</v>
          </cell>
          <cell r="E1010" t="str">
            <v>X267</v>
          </cell>
          <cell r="G1010" t="str">
            <v>IP</v>
          </cell>
          <cell r="J1010" t="str">
            <v>None</v>
          </cell>
          <cell r="L1010" t="str">
            <v>Day Program</v>
          </cell>
          <cell r="N1010" t="str">
            <v>New</v>
          </cell>
          <cell r="P1010" t="str">
            <v>Completed</v>
          </cell>
          <cell r="T1010" t="str">
            <v>NON-NPO</v>
          </cell>
          <cell r="AF1010">
            <v>125000</v>
          </cell>
          <cell r="AX1010">
            <v>0</v>
          </cell>
          <cell r="JB1010">
            <v>0</v>
          </cell>
        </row>
        <row r="1011">
          <cell r="B1011" t="str">
            <v>Secondary</v>
          </cell>
          <cell r="C1011" t="str">
            <v>IP-1516-23</v>
          </cell>
          <cell r="D1011" t="str">
            <v>TD</v>
          </cell>
          <cell r="E1011" t="str">
            <v>X268</v>
          </cell>
          <cell r="G1011" t="str">
            <v>IP</v>
          </cell>
          <cell r="J1011" t="str">
            <v>None</v>
          </cell>
          <cell r="L1011" t="str">
            <v>Training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>
            <v>0</v>
          </cell>
          <cell r="JB1011">
            <v>0</v>
          </cell>
        </row>
        <row r="1012">
          <cell r="B1012" t="str">
            <v>Secondary</v>
          </cell>
          <cell r="C1012" t="str">
            <v>IP-1516-24</v>
          </cell>
          <cell r="D1012" t="str">
            <v>RD</v>
          </cell>
          <cell r="E1012" t="str">
            <v>X116</v>
          </cell>
          <cell r="G1012" t="str">
            <v>IP</v>
          </cell>
          <cell r="J1012" t="str">
            <v>None</v>
          </cell>
          <cell r="L1012" t="str">
            <v>Residential (SRF-6bed)</v>
          </cell>
          <cell r="N1012" t="str">
            <v>Continued</v>
          </cell>
          <cell r="P1012" t="str">
            <v>Not Approved</v>
          </cell>
          <cell r="T1012" t="str">
            <v>NPO</v>
          </cell>
          <cell r="AX1012">
            <v>0</v>
          </cell>
          <cell r="JB1012">
            <v>0</v>
          </cell>
        </row>
        <row r="1013">
          <cell r="B1013" t="str">
            <v>Secondary</v>
          </cell>
          <cell r="C1013" t="str">
            <v>IP-1516-25</v>
          </cell>
          <cell r="D1013" t="str">
            <v>RD</v>
          </cell>
          <cell r="E1013" t="str">
            <v>X269</v>
          </cell>
          <cell r="G1013" t="str">
            <v>IP</v>
          </cell>
          <cell r="J1013" t="str">
            <v>None</v>
          </cell>
          <cell r="L1013" t="str">
            <v>Residential (ARFPSHN-5bed)</v>
          </cell>
          <cell r="N1013" t="str">
            <v>New</v>
          </cell>
          <cell r="P1013" t="str">
            <v>Not Approved</v>
          </cell>
          <cell r="T1013" t="str">
            <v>NPO</v>
          </cell>
          <cell r="AX1013">
            <v>0</v>
          </cell>
          <cell r="JB1013">
            <v>0</v>
          </cell>
        </row>
        <row r="1014">
          <cell r="B1014" t="str">
            <v>Secondary</v>
          </cell>
          <cell r="C1014" t="str">
            <v>IP-1516-26</v>
          </cell>
          <cell r="D1014" t="str">
            <v>RD</v>
          </cell>
          <cell r="E1014" t="str">
            <v>X270</v>
          </cell>
          <cell r="G1014" t="str">
            <v>IP</v>
          </cell>
          <cell r="J1014" t="str">
            <v>None</v>
          </cell>
          <cell r="L1014" t="str">
            <v>Residential (ARFPSHN-Behavioral-5bed)</v>
          </cell>
          <cell r="N1014" t="str">
            <v>New</v>
          </cell>
          <cell r="P1014" t="str">
            <v>Not Approved</v>
          </cell>
          <cell r="T1014" t="str">
            <v>NPO</v>
          </cell>
          <cell r="AX1014">
            <v>0</v>
          </cell>
          <cell r="JB1014">
            <v>0</v>
          </cell>
        </row>
        <row r="1015">
          <cell r="B1015" t="str">
            <v>Secondary</v>
          </cell>
          <cell r="C1015" t="str">
            <v>IP-1516-27</v>
          </cell>
          <cell r="D1015" t="str">
            <v>RD</v>
          </cell>
          <cell r="E1015" t="str">
            <v>X221</v>
          </cell>
          <cell r="G1015" t="str">
            <v>IP</v>
          </cell>
          <cell r="J1015" t="str">
            <v>None</v>
          </cell>
          <cell r="L1015" t="str">
            <v>Community Crisis Home (CCH)</v>
          </cell>
          <cell r="N1015" t="str">
            <v>Continued</v>
          </cell>
          <cell r="P1015" t="str">
            <v>Discontinued</v>
          </cell>
          <cell r="T1015" t="str">
            <v>NPO</v>
          </cell>
          <cell r="AF1015">
            <v>125000</v>
          </cell>
        </row>
        <row r="1016">
          <cell r="B1016" t="str">
            <v>Secondary</v>
          </cell>
          <cell r="C1016" t="str">
            <v>IP-1516-28</v>
          </cell>
          <cell r="D1016" t="str">
            <v>RD</v>
          </cell>
          <cell r="E1016" t="str">
            <v>X111</v>
          </cell>
          <cell r="G1016" t="str">
            <v>IP</v>
          </cell>
          <cell r="J1016" t="str">
            <v>None</v>
          </cell>
          <cell r="L1016" t="str">
            <v>Residential (ARFPSHN-5bed)</v>
          </cell>
          <cell r="N1016" t="str">
            <v>Expanded</v>
          </cell>
          <cell r="P1016" t="str">
            <v>Completed</v>
          </cell>
          <cell r="T1016" t="str">
            <v>NPO</v>
          </cell>
          <cell r="AF1016">
            <v>10000</v>
          </cell>
        </row>
        <row r="1017">
          <cell r="B1017" t="str">
            <v>Secondary</v>
          </cell>
          <cell r="C1017" t="str">
            <v>IP-1516-29</v>
          </cell>
          <cell r="D1017" t="str">
            <v>RD</v>
          </cell>
          <cell r="E1017" t="str">
            <v>X119</v>
          </cell>
          <cell r="G1017" t="str">
            <v>IP</v>
          </cell>
          <cell r="J1017" t="str">
            <v>None</v>
          </cell>
          <cell r="L1017" t="str">
            <v>Residential (ARFPSHN-5bed)</v>
          </cell>
          <cell r="N1017" t="str">
            <v>Expanded</v>
          </cell>
          <cell r="P1017" t="str">
            <v>Completed</v>
          </cell>
          <cell r="T1017" t="str">
            <v>NPO</v>
          </cell>
          <cell r="AF1017">
            <v>10000</v>
          </cell>
        </row>
        <row r="1018">
          <cell r="B1018" t="str">
            <v>Secondary</v>
          </cell>
          <cell r="C1018" t="str">
            <v>IP-1516-30</v>
          </cell>
          <cell r="D1018" t="str">
            <v>RD</v>
          </cell>
          <cell r="E1018" t="str">
            <v>X273</v>
          </cell>
          <cell r="G1018" t="str">
            <v>IP</v>
          </cell>
          <cell r="J1018" t="str">
            <v>None</v>
          </cell>
          <cell r="L1018" t="str">
            <v>Residential (SRF-4bed)</v>
          </cell>
          <cell r="N1018" t="str">
            <v>Continued</v>
          </cell>
          <cell r="P1018" t="str">
            <v>In Progress</v>
          </cell>
          <cell r="AF1018">
            <v>23750</v>
          </cell>
        </row>
        <row r="1019">
          <cell r="B1019" t="str">
            <v>Secondary</v>
          </cell>
          <cell r="C1019" t="str">
            <v>IP-1516-31</v>
          </cell>
          <cell r="D1019" t="str">
            <v>RD</v>
          </cell>
          <cell r="E1019" t="str">
            <v>X274</v>
          </cell>
          <cell r="G1019" t="str">
            <v>IP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In Progress</v>
          </cell>
          <cell r="AF1019">
            <v>22250</v>
          </cell>
        </row>
        <row r="1020">
          <cell r="B1020" t="str">
            <v>Secondary</v>
          </cell>
          <cell r="C1020" t="str">
            <v>IP-1516-32</v>
          </cell>
          <cell r="D1020" t="str">
            <v>RD</v>
          </cell>
          <cell r="E1020" t="str">
            <v>X275</v>
          </cell>
          <cell r="G1020" t="str">
            <v>IP</v>
          </cell>
          <cell r="J1020" t="str">
            <v>None</v>
          </cell>
          <cell r="L1020" t="str">
            <v>Residential (SRF-4bed)</v>
          </cell>
          <cell r="N1020" t="str">
            <v>Continued</v>
          </cell>
          <cell r="P1020" t="str">
            <v>In Progress</v>
          </cell>
          <cell r="AF1020">
            <v>28250</v>
          </cell>
        </row>
        <row r="1021">
          <cell r="B1021" t="str">
            <v>Secondary</v>
          </cell>
          <cell r="C1021" t="str">
            <v>IP-1516-33</v>
          </cell>
          <cell r="D1021" t="str">
            <v>RD</v>
          </cell>
          <cell r="E1021" t="str">
            <v>X276</v>
          </cell>
          <cell r="G1021" t="str">
            <v>IP</v>
          </cell>
          <cell r="J1021" t="str">
            <v>None</v>
          </cell>
          <cell r="L1021" t="str">
            <v>Residential (SRF-4bed)</v>
          </cell>
          <cell r="N1021" t="str">
            <v>Continued</v>
          </cell>
          <cell r="P1021" t="str">
            <v>In Progress</v>
          </cell>
          <cell r="T1021" t="str">
            <v>NPO</v>
          </cell>
          <cell r="AF1021">
            <v>8750</v>
          </cell>
        </row>
        <row r="1022">
          <cell r="B1022" t="str">
            <v>Secondary</v>
          </cell>
          <cell r="C1022" t="str">
            <v>IP-1617-1</v>
          </cell>
          <cell r="D1022" t="str">
            <v>RD</v>
          </cell>
          <cell r="E1022" t="str">
            <v>X258</v>
          </cell>
          <cell r="G1022" t="str">
            <v>IP</v>
          </cell>
          <cell r="J1022" t="str">
            <v>None</v>
          </cell>
          <cell r="L1022" t="str">
            <v>Residential (ARFPSHN-5bed)</v>
          </cell>
          <cell r="N1022" t="str">
            <v>Continued</v>
          </cell>
          <cell r="P1022" t="str">
            <v>In Progress</v>
          </cell>
          <cell r="T1022" t="str">
            <v>NPO</v>
          </cell>
          <cell r="AF1022">
            <v>450000</v>
          </cell>
          <cell r="AX1022">
            <v>0</v>
          </cell>
          <cell r="JB1022">
            <v>0</v>
          </cell>
        </row>
        <row r="1023">
          <cell r="B1023" t="str">
            <v>Secondary</v>
          </cell>
          <cell r="C1023" t="str">
            <v>IP-1617-2</v>
          </cell>
          <cell r="D1023" t="str">
            <v>RD</v>
          </cell>
          <cell r="E1023" t="str">
            <v>X331</v>
          </cell>
          <cell r="G1023" t="str">
            <v>IP</v>
          </cell>
          <cell r="J1023" t="str">
            <v>None</v>
          </cell>
          <cell r="L1023" t="str">
            <v>Residential (SRF-4bed)</v>
          </cell>
          <cell r="N1023" t="str">
            <v>New</v>
          </cell>
          <cell r="P1023" t="str">
            <v>In Progress</v>
          </cell>
          <cell r="T1023" t="str">
            <v>NON-NPO</v>
          </cell>
          <cell r="AF1023">
            <v>275000</v>
          </cell>
          <cell r="AX1023">
            <v>0</v>
          </cell>
          <cell r="JB1023">
            <v>0</v>
          </cell>
        </row>
        <row r="1024">
          <cell r="B1024" t="str">
            <v>Secondary</v>
          </cell>
          <cell r="C1024" t="str">
            <v>IP-1617-3</v>
          </cell>
          <cell r="D1024" t="str">
            <v>DP</v>
          </cell>
          <cell r="E1024" t="str">
            <v>X332</v>
          </cell>
          <cell r="G1024" t="str">
            <v>IP</v>
          </cell>
          <cell r="J1024" t="str">
            <v>None</v>
          </cell>
          <cell r="L1024" t="str">
            <v>Day Program</v>
          </cell>
          <cell r="N1024" t="str">
            <v>New</v>
          </cell>
          <cell r="P1024" t="str">
            <v>In Progress</v>
          </cell>
          <cell r="T1024" t="str">
            <v>NON-NPO</v>
          </cell>
        </row>
        <row r="1025">
          <cell r="B1025" t="str">
            <v>Secondary</v>
          </cell>
          <cell r="C1025" t="str">
            <v>IP-1617-4</v>
          </cell>
          <cell r="D1025" t="str">
            <v>RD</v>
          </cell>
          <cell r="E1025" t="str">
            <v>X334</v>
          </cell>
          <cell r="G1025" t="str">
            <v>IP</v>
          </cell>
          <cell r="J1025" t="str">
            <v>None</v>
          </cell>
          <cell r="L1025" t="str">
            <v>Residential (SRF-4bed)</v>
          </cell>
          <cell r="N1025" t="str">
            <v>New</v>
          </cell>
          <cell r="P1025" t="str">
            <v>In Progress</v>
          </cell>
          <cell r="T1025" t="str">
            <v>NON-NPO</v>
          </cell>
          <cell r="AF1025">
            <v>250000</v>
          </cell>
          <cell r="AX1025">
            <v>0</v>
          </cell>
          <cell r="JB1025">
            <v>0</v>
          </cell>
        </row>
        <row r="1026">
          <cell r="B1026" t="str">
            <v>Secondary</v>
          </cell>
          <cell r="C1026" t="str">
            <v>IP-1617-5</v>
          </cell>
          <cell r="D1026" t="str">
            <v>RD</v>
          </cell>
          <cell r="E1026" t="str">
            <v>X333</v>
          </cell>
          <cell r="G1026" t="str">
            <v>IP</v>
          </cell>
          <cell r="J1026" t="str">
            <v>None</v>
          </cell>
          <cell r="L1026" t="str">
            <v>Residential (ARFPSHN-5bed)</v>
          </cell>
          <cell r="N1026" t="str">
            <v>New</v>
          </cell>
          <cell r="P1026" t="str">
            <v>In Progress</v>
          </cell>
          <cell r="T1026" t="str">
            <v>NPO</v>
          </cell>
          <cell r="AF1026">
            <v>1075000</v>
          </cell>
        </row>
        <row r="1027">
          <cell r="B1027" t="str">
            <v>Secondary</v>
          </cell>
          <cell r="C1027" t="str">
            <v>IP-1617-6</v>
          </cell>
          <cell r="D1027" t="str">
            <v>RD</v>
          </cell>
          <cell r="E1027" t="str">
            <v>X277</v>
          </cell>
          <cell r="G1027" t="str">
            <v>IP</v>
          </cell>
          <cell r="J1027" t="str">
            <v>None</v>
          </cell>
          <cell r="L1027" t="str">
            <v>Residential (ARFPSHN-5bed)</v>
          </cell>
          <cell r="N1027" t="str">
            <v>New</v>
          </cell>
          <cell r="P1027" t="str">
            <v>In Progress</v>
          </cell>
          <cell r="T1027" t="str">
            <v>NPO</v>
          </cell>
          <cell r="AF1027">
            <v>1275000</v>
          </cell>
        </row>
        <row r="1028">
          <cell r="B1028" t="str">
            <v>Secondary</v>
          </cell>
          <cell r="C1028" t="str">
            <v>IP-1617-7</v>
          </cell>
          <cell r="D1028" t="str">
            <v>RD</v>
          </cell>
          <cell r="E1028" t="str">
            <v>X262</v>
          </cell>
          <cell r="G1028" t="str">
            <v>IP</v>
          </cell>
          <cell r="J1028" t="str">
            <v>None</v>
          </cell>
          <cell r="L1028" t="str">
            <v>Residential (SRF-3bed)</v>
          </cell>
          <cell r="N1028" t="str">
            <v>Continued</v>
          </cell>
          <cell r="P1028" t="str">
            <v>In Progress</v>
          </cell>
          <cell r="T1028" t="str">
            <v>NPO</v>
          </cell>
          <cell r="AF1028">
            <v>325000</v>
          </cell>
        </row>
        <row r="1029">
          <cell r="B1029" t="str">
            <v>Secondary</v>
          </cell>
          <cell r="C1029" t="str">
            <v>IP-1617-8</v>
          </cell>
          <cell r="D1029" t="str">
            <v>DP</v>
          </cell>
          <cell r="E1029" t="str">
            <v>X278</v>
          </cell>
          <cell r="G1029" t="str">
            <v>IP</v>
          </cell>
          <cell r="J1029" t="str">
            <v>None</v>
          </cell>
          <cell r="L1029" t="str">
            <v>Day Program</v>
          </cell>
          <cell r="N1029" t="str">
            <v>New</v>
          </cell>
          <cell r="P1029" t="str">
            <v>In Progress</v>
          </cell>
          <cell r="T1029" t="str">
            <v>NON-NPO</v>
          </cell>
          <cell r="AF1029">
            <v>150000</v>
          </cell>
          <cell r="AX1029">
            <v>0</v>
          </cell>
          <cell r="JB1029">
            <v>0</v>
          </cell>
        </row>
        <row r="1030">
          <cell r="B1030" t="str">
            <v>Secondary</v>
          </cell>
          <cell r="C1030" t="str">
            <v>IP-1617-9</v>
          </cell>
          <cell r="D1030" t="str">
            <v>RD</v>
          </cell>
          <cell r="E1030" t="str">
            <v>X136</v>
          </cell>
          <cell r="G1030" t="str">
            <v>IP</v>
          </cell>
          <cell r="J1030" t="str">
            <v>None</v>
          </cell>
          <cell r="L1030" t="str">
            <v>Residential (ARFPSHN-5bed)</v>
          </cell>
          <cell r="N1030" t="str">
            <v>Continued</v>
          </cell>
          <cell r="P1030" t="str">
            <v>Completed</v>
          </cell>
          <cell r="T1030" t="str">
            <v>NPO</v>
          </cell>
          <cell r="AF1030">
            <v>125000</v>
          </cell>
          <cell r="AX1030">
            <v>0</v>
          </cell>
          <cell r="JB1030">
            <v>0</v>
          </cell>
        </row>
        <row r="1031">
          <cell r="B1031" t="str">
            <v>Secondary</v>
          </cell>
          <cell r="C1031" t="str">
            <v>IP-1617-10</v>
          </cell>
          <cell r="D1031" t="str">
            <v>RD</v>
          </cell>
          <cell r="E1031" t="str">
            <v>X279</v>
          </cell>
          <cell r="G1031" t="str">
            <v>IP</v>
          </cell>
          <cell r="J1031" t="str">
            <v>None</v>
          </cell>
          <cell r="L1031" t="str">
            <v>Residential (ARFPSHN-5bed)</v>
          </cell>
          <cell r="N1031" t="str">
            <v>New</v>
          </cell>
          <cell r="P1031" t="str">
            <v>In Progress</v>
          </cell>
          <cell r="T1031" t="str">
            <v>NPO</v>
          </cell>
          <cell r="AF1031">
            <v>800000</v>
          </cell>
          <cell r="AX1031">
            <v>0</v>
          </cell>
          <cell r="JB1031">
            <v>0</v>
          </cell>
        </row>
        <row r="1032">
          <cell r="B1032" t="str">
            <v>Secondary</v>
          </cell>
          <cell r="C1032" t="str">
            <v>IP-1617-11</v>
          </cell>
          <cell r="D1032" t="str">
            <v>RD</v>
          </cell>
          <cell r="E1032" t="str">
            <v>X280</v>
          </cell>
          <cell r="G1032" t="str">
            <v>IP</v>
          </cell>
          <cell r="J1032" t="str">
            <v>None</v>
          </cell>
          <cell r="L1032" t="str">
            <v>Residential (ARFPSHN-5bed)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F1032">
            <v>850000</v>
          </cell>
        </row>
        <row r="1033">
          <cell r="B1033" t="str">
            <v>Secondary</v>
          </cell>
          <cell r="C1033" t="str">
            <v>IP-1617-12</v>
          </cell>
          <cell r="D1033" t="str">
            <v>RD</v>
          </cell>
          <cell r="E1033" t="str">
            <v>X112</v>
          </cell>
          <cell r="G1033" t="str">
            <v>IP</v>
          </cell>
          <cell r="J1033" t="str">
            <v>None</v>
          </cell>
          <cell r="L1033" t="str">
            <v>Residential (SRF-4bed)</v>
          </cell>
          <cell r="N1033" t="str">
            <v>Expanded</v>
          </cell>
          <cell r="P1033" t="str">
            <v>Completed</v>
          </cell>
          <cell r="T1033" t="str">
            <v>NPO</v>
          </cell>
          <cell r="AF1033">
            <v>20000</v>
          </cell>
          <cell r="AX1033">
            <v>0</v>
          </cell>
          <cell r="JB1033">
            <v>0</v>
          </cell>
        </row>
        <row r="1034">
          <cell r="B1034" t="str">
            <v>Secondary</v>
          </cell>
          <cell r="C1034" t="str">
            <v>IP-1617-13</v>
          </cell>
          <cell r="D1034" t="str">
            <v>RD</v>
          </cell>
          <cell r="E1034" t="str">
            <v>X127</v>
          </cell>
          <cell r="G1034" t="str">
            <v>IP</v>
          </cell>
          <cell r="J1034" t="str">
            <v>None</v>
          </cell>
          <cell r="L1034" t="str">
            <v>Residential (SRF-4bed)</v>
          </cell>
          <cell r="N1034" t="str">
            <v>Continued</v>
          </cell>
          <cell r="P1034" t="str">
            <v>Completed</v>
          </cell>
          <cell r="T1034" t="str">
            <v>NON-NPO</v>
          </cell>
          <cell r="AF1034">
            <v>45000</v>
          </cell>
          <cell r="AX1034">
            <v>0</v>
          </cell>
          <cell r="JB1034">
            <v>0</v>
          </cell>
        </row>
        <row r="1035">
          <cell r="B1035" t="str">
            <v>Secondary</v>
          </cell>
          <cell r="C1035" t="str">
            <v>IP-1617-14</v>
          </cell>
          <cell r="D1035" t="str">
            <v>RD</v>
          </cell>
          <cell r="E1035" t="str">
            <v>X125</v>
          </cell>
          <cell r="G1035" t="str">
            <v>IP</v>
          </cell>
          <cell r="J1035" t="str">
            <v>None</v>
          </cell>
          <cell r="L1035" t="str">
            <v>Residential (SRF-4bed)</v>
          </cell>
          <cell r="N1035" t="str">
            <v>Continued</v>
          </cell>
          <cell r="P1035" t="str">
            <v>Completed</v>
          </cell>
          <cell r="T1035" t="str">
            <v>NON-NPO</v>
          </cell>
          <cell r="AF1035">
            <v>45000</v>
          </cell>
          <cell r="AX1035">
            <v>0</v>
          </cell>
          <cell r="JB1035">
            <v>0</v>
          </cell>
        </row>
        <row r="1036">
          <cell r="B1036" t="str">
            <v>Secondary</v>
          </cell>
          <cell r="C1036" t="str">
            <v>IP-1617-15</v>
          </cell>
          <cell r="D1036" t="str">
            <v>RD</v>
          </cell>
          <cell r="E1036" t="str">
            <v>X254</v>
          </cell>
          <cell r="G1036" t="str">
            <v>IP</v>
          </cell>
          <cell r="J1036" t="str">
            <v>None</v>
          </cell>
          <cell r="L1036" t="str">
            <v>Transition Home (TH)</v>
          </cell>
          <cell r="N1036" t="str">
            <v>Continued</v>
          </cell>
          <cell r="P1036" t="str">
            <v>In Progress</v>
          </cell>
          <cell r="T1036" t="str">
            <v>NPO</v>
          </cell>
          <cell r="AF1036">
            <v>125000</v>
          </cell>
          <cell r="AX1036">
            <v>0</v>
          </cell>
          <cell r="JB1036">
            <v>0</v>
          </cell>
        </row>
        <row r="1037">
          <cell r="B1037" t="str">
            <v>Secondary</v>
          </cell>
          <cell r="C1037" t="str">
            <v>IP-1617-16</v>
          </cell>
          <cell r="D1037" t="str">
            <v>RD</v>
          </cell>
          <cell r="E1037" t="str">
            <v>X203</v>
          </cell>
          <cell r="G1037" t="str">
            <v>IP</v>
          </cell>
          <cell r="J1037" t="str">
            <v>None</v>
          </cell>
          <cell r="L1037" t="str">
            <v>Residential (ARFPSHN-Behavioral-5bed)</v>
          </cell>
          <cell r="N1037" t="str">
            <v>Continued</v>
          </cell>
          <cell r="P1037" t="str">
            <v>In Progress</v>
          </cell>
          <cell r="T1037" t="str">
            <v>NPO</v>
          </cell>
          <cell r="AF1037">
            <v>175000</v>
          </cell>
          <cell r="AX1037">
            <v>0</v>
          </cell>
          <cell r="JB1037">
            <v>0</v>
          </cell>
        </row>
        <row r="1038">
          <cell r="B1038" t="str">
            <v>Secondary</v>
          </cell>
          <cell r="C1038" t="str">
            <v>IP-1617-17</v>
          </cell>
          <cell r="D1038" t="str">
            <v>RD</v>
          </cell>
          <cell r="E1038" t="str">
            <v>X154</v>
          </cell>
          <cell r="G1038" t="str">
            <v>IP</v>
          </cell>
          <cell r="J1038" t="str">
            <v>None</v>
          </cell>
          <cell r="L1038" t="str">
            <v>Residential (SRF-3bed)</v>
          </cell>
          <cell r="N1038" t="str">
            <v>Continued</v>
          </cell>
          <cell r="P1038" t="str">
            <v>Completed</v>
          </cell>
          <cell r="T1038" t="str">
            <v>NPO</v>
          </cell>
          <cell r="AX1038">
            <v>0</v>
          </cell>
          <cell r="JB1038">
            <v>0</v>
          </cell>
        </row>
        <row r="1039">
          <cell r="B1039" t="str">
            <v>Secondary</v>
          </cell>
          <cell r="C1039" t="str">
            <v>IP-1617-18</v>
          </cell>
          <cell r="D1039" t="str">
            <v>RD</v>
          </cell>
          <cell r="E1039" t="str">
            <v>X281</v>
          </cell>
          <cell r="G1039" t="str">
            <v>IP</v>
          </cell>
          <cell r="J1039" t="str">
            <v>None</v>
          </cell>
          <cell r="L1039" t="str">
            <v>Residential (EBSH-4bed)</v>
          </cell>
          <cell r="N1039" t="str">
            <v>New</v>
          </cell>
          <cell r="P1039" t="str">
            <v>In Progress</v>
          </cell>
          <cell r="T1039" t="str">
            <v>NPO</v>
          </cell>
          <cell r="AF1039">
            <v>750000</v>
          </cell>
          <cell r="AX1039">
            <v>0</v>
          </cell>
          <cell r="JB1039">
            <v>0</v>
          </cell>
        </row>
        <row r="1040">
          <cell r="B1040" t="str">
            <v>Secondary</v>
          </cell>
          <cell r="C1040" t="str">
            <v>IP-1617-19</v>
          </cell>
          <cell r="D1040" t="str">
            <v>RD</v>
          </cell>
          <cell r="E1040" t="str">
            <v>X282</v>
          </cell>
          <cell r="G1040" t="str">
            <v>IP</v>
          </cell>
          <cell r="J1040" t="str">
            <v>None</v>
          </cell>
          <cell r="L1040" t="str">
            <v>Multi Family</v>
          </cell>
          <cell r="N1040" t="str">
            <v>New</v>
          </cell>
          <cell r="P1040" t="str">
            <v>In Progress</v>
          </cell>
          <cell r="T1040" t="str">
            <v>NPO</v>
          </cell>
          <cell r="AF1040">
            <v>2000000</v>
          </cell>
          <cell r="JB1040">
            <v>0</v>
          </cell>
        </row>
        <row r="1041">
          <cell r="B1041" t="str">
            <v>Secondary</v>
          </cell>
          <cell r="C1041" t="str">
            <v>IP-1617-20</v>
          </cell>
          <cell r="D1041" t="str">
            <v>RD</v>
          </cell>
          <cell r="E1041" t="str">
            <v>X116</v>
          </cell>
          <cell r="G1041" t="str">
            <v>IP</v>
          </cell>
          <cell r="J1041" t="str">
            <v>None</v>
          </cell>
          <cell r="L1041" t="str">
            <v>Residential (SRF-6bed)</v>
          </cell>
          <cell r="N1041" t="str">
            <v>Continued</v>
          </cell>
          <cell r="P1041" t="str">
            <v>In Progress</v>
          </cell>
          <cell r="T1041" t="str">
            <v>NPO</v>
          </cell>
          <cell r="AF1041">
            <v>225000</v>
          </cell>
          <cell r="AX1041">
            <v>0</v>
          </cell>
          <cell r="JB1041">
            <v>0</v>
          </cell>
        </row>
        <row r="1042">
          <cell r="B1042" t="str">
            <v>Secondary</v>
          </cell>
          <cell r="C1042" t="str">
            <v>IP-1617-21</v>
          </cell>
          <cell r="D1042" t="str">
            <v>RD</v>
          </cell>
          <cell r="E1042" t="str">
            <v>X134</v>
          </cell>
          <cell r="G1042" t="str">
            <v>IP</v>
          </cell>
          <cell r="J1042" t="str">
            <v>None</v>
          </cell>
          <cell r="L1042" t="str">
            <v>Residential (SRF-3bed)</v>
          </cell>
          <cell r="N1042" t="str">
            <v>Continued</v>
          </cell>
          <cell r="P1042" t="str">
            <v>In Progress</v>
          </cell>
          <cell r="T1042" t="str">
            <v>NPO</v>
          </cell>
          <cell r="AF1042">
            <v>100000</v>
          </cell>
          <cell r="AX1042">
            <v>0</v>
          </cell>
          <cell r="JB1042">
            <v>0</v>
          </cell>
        </row>
        <row r="1043">
          <cell r="B1043" t="str">
            <v>Secondary</v>
          </cell>
          <cell r="C1043" t="str">
            <v>IP-1617-22</v>
          </cell>
          <cell r="D1043" t="str">
            <v>RD</v>
          </cell>
          <cell r="E1043" t="str">
            <v>X120</v>
          </cell>
          <cell r="G1043" t="str">
            <v>IP</v>
          </cell>
          <cell r="J1043" t="str">
            <v>None</v>
          </cell>
          <cell r="L1043" t="str">
            <v>Residential (SRF-6bed)</v>
          </cell>
          <cell r="N1043" t="str">
            <v>Continued</v>
          </cell>
          <cell r="P1043" t="str">
            <v>Completed</v>
          </cell>
          <cell r="T1043" t="str">
            <v>NPO</v>
          </cell>
          <cell r="AF1043">
            <v>80000</v>
          </cell>
          <cell r="AX1043">
            <v>0</v>
          </cell>
          <cell r="JB1043">
            <v>0</v>
          </cell>
        </row>
        <row r="1044">
          <cell r="B1044" t="str">
            <v>Secondary</v>
          </cell>
          <cell r="C1044" t="str">
            <v>IP-1617-23</v>
          </cell>
          <cell r="D1044" t="str">
            <v>RD</v>
          </cell>
          <cell r="E1044" t="str">
            <v>X273</v>
          </cell>
          <cell r="G1044" t="str">
            <v>IP</v>
          </cell>
          <cell r="J1044" t="str">
            <v>None</v>
          </cell>
          <cell r="L1044" t="str">
            <v>Residential (SRF-4bed)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F1044">
            <v>485000</v>
          </cell>
          <cell r="AX1044">
            <v>0</v>
          </cell>
          <cell r="BV1044" t="str">
            <v>1432 Ramona View Court</v>
          </cell>
          <cell r="JB1044">
            <v>0</v>
          </cell>
        </row>
        <row r="1045">
          <cell r="B1045" t="str">
            <v>Secondary</v>
          </cell>
          <cell r="C1045" t="str">
            <v>IP-1617-24</v>
          </cell>
          <cell r="D1045" t="str">
            <v>RD</v>
          </cell>
          <cell r="E1045" t="str">
            <v>X274</v>
          </cell>
          <cell r="G1045" t="str">
            <v>IP</v>
          </cell>
          <cell r="J1045" t="str">
            <v>None</v>
          </cell>
          <cell r="L1045" t="str">
            <v>Residential (SRF-4bed)</v>
          </cell>
          <cell r="N1045" t="str">
            <v>Continued</v>
          </cell>
          <cell r="P1045" t="str">
            <v>In Progress</v>
          </cell>
          <cell r="T1045" t="str">
            <v>NPO</v>
          </cell>
          <cell r="AF1045">
            <v>490000</v>
          </cell>
          <cell r="AX1045">
            <v>0</v>
          </cell>
          <cell r="BV1045" t="str">
            <v>17106 Garjan Lane</v>
          </cell>
          <cell r="JB1045">
            <v>0</v>
          </cell>
        </row>
        <row r="1046">
          <cell r="B1046" t="str">
            <v>Secondary</v>
          </cell>
          <cell r="C1046" t="str">
            <v>IP-1617-25</v>
          </cell>
          <cell r="D1046" t="str">
            <v>RD</v>
          </cell>
          <cell r="E1046" t="str">
            <v>X275</v>
          </cell>
          <cell r="G1046" t="str">
            <v>IP</v>
          </cell>
          <cell r="J1046" t="str">
            <v>None</v>
          </cell>
          <cell r="L1046" t="str">
            <v>Residential (SRF-4bed)</v>
          </cell>
          <cell r="N1046" t="str">
            <v>Continued</v>
          </cell>
          <cell r="P1046" t="str">
            <v>In Progress</v>
          </cell>
          <cell r="T1046" t="str">
            <v>NPO</v>
          </cell>
          <cell r="AF1046">
            <v>470000</v>
          </cell>
          <cell r="AX1046">
            <v>0</v>
          </cell>
          <cell r="BV1046" t="str">
            <v xml:space="preserve">2915 Duck Pond Lane </v>
          </cell>
          <cell r="JB1046">
            <v>0</v>
          </cell>
        </row>
        <row r="1047">
          <cell r="B1047" t="str">
            <v>Secondary</v>
          </cell>
          <cell r="C1047" t="str">
            <v>IP-1617-26</v>
          </cell>
          <cell r="D1047" t="str">
            <v>RD</v>
          </cell>
          <cell r="E1047" t="str">
            <v>X276</v>
          </cell>
          <cell r="G1047" t="str">
            <v>IP</v>
          </cell>
          <cell r="J1047" t="str">
            <v>None</v>
          </cell>
          <cell r="L1047" t="str">
            <v>Residential (SRF-4bed)</v>
          </cell>
          <cell r="N1047" t="str">
            <v>Continued</v>
          </cell>
          <cell r="P1047" t="str">
            <v>In Progress</v>
          </cell>
          <cell r="T1047" t="str">
            <v>NPO</v>
          </cell>
          <cell r="AF1047">
            <v>535000</v>
          </cell>
          <cell r="AX1047">
            <v>0</v>
          </cell>
          <cell r="BV1047" t="str">
            <v xml:space="preserve">1404 Ash Street </v>
          </cell>
          <cell r="JB1047">
            <v>0</v>
          </cell>
        </row>
        <row r="1048">
          <cell r="B1048" t="str">
            <v>Secondary</v>
          </cell>
          <cell r="C1048" t="str">
            <v>IP-1617-27</v>
          </cell>
          <cell r="D1048" t="str">
            <v>RD</v>
          </cell>
          <cell r="E1048" t="str">
            <v>X285</v>
          </cell>
          <cell r="G1048" t="str">
            <v>IP</v>
          </cell>
          <cell r="J1048" t="str">
            <v>None</v>
          </cell>
          <cell r="L1048" t="str">
            <v>Community Crisis Home (CCH)</v>
          </cell>
          <cell r="N1048" t="str">
            <v>New</v>
          </cell>
          <cell r="P1048" t="str">
            <v>Discontinued</v>
          </cell>
          <cell r="T1048" t="str">
            <v>NPO</v>
          </cell>
        </row>
        <row r="1049">
          <cell r="B1049" t="str">
            <v>Secondary</v>
          </cell>
          <cell r="C1049" t="str">
            <v>IP-1617-28</v>
          </cell>
          <cell r="D1049" t="str">
            <v>RD</v>
          </cell>
          <cell r="E1049" t="str">
            <v>x218</v>
          </cell>
          <cell r="G1049" t="str">
            <v>IP</v>
          </cell>
          <cell r="J1049" t="str">
            <v>None</v>
          </cell>
          <cell r="L1049" t="str">
            <v>Community Crisis Home (CCH)</v>
          </cell>
          <cell r="N1049" t="str">
            <v>Continued</v>
          </cell>
          <cell r="P1049" t="str">
            <v>In Progress</v>
          </cell>
          <cell r="T1049" t="str">
            <v>NPO</v>
          </cell>
          <cell r="AF1049">
            <v>150000</v>
          </cell>
        </row>
        <row r="1050">
          <cell r="B1050" t="str">
            <v>Secondary</v>
          </cell>
          <cell r="C1050" t="str">
            <v>IP-1718-1</v>
          </cell>
          <cell r="D1050" t="str">
            <v>RD</v>
          </cell>
          <cell r="E1050" t="str">
            <v>X279</v>
          </cell>
          <cell r="G1050" t="str">
            <v>IP</v>
          </cell>
          <cell r="J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In Progress</v>
          </cell>
          <cell r="T1050" t="str">
            <v>NPO</v>
          </cell>
          <cell r="AF1050">
            <v>200000</v>
          </cell>
        </row>
        <row r="1051">
          <cell r="B1051" t="str">
            <v>Secondary</v>
          </cell>
          <cell r="C1051" t="str">
            <v>IP-1718-2</v>
          </cell>
          <cell r="D1051" t="str">
            <v>RD</v>
          </cell>
          <cell r="E1051" t="str">
            <v>X333</v>
          </cell>
          <cell r="G1051" t="str">
            <v>IP</v>
          </cell>
          <cell r="J1051" t="str">
            <v>Regular</v>
          </cell>
          <cell r="L1051" t="str">
            <v>Residential (ARFPSHN-5bed)</v>
          </cell>
          <cell r="N1051" t="str">
            <v>Continued</v>
          </cell>
          <cell r="P1051" t="str">
            <v>In Progress</v>
          </cell>
          <cell r="T1051" t="str">
            <v>NPO</v>
          </cell>
        </row>
        <row r="1052">
          <cell r="B1052" t="str">
            <v>Secondary</v>
          </cell>
          <cell r="C1052" t="str">
            <v>IP-1718-3</v>
          </cell>
          <cell r="D1052" t="str">
            <v>RD</v>
          </cell>
          <cell r="E1052" t="str">
            <v>X277</v>
          </cell>
          <cell r="G1052" t="str">
            <v>IP</v>
          </cell>
          <cell r="J1052" t="str">
            <v>None</v>
          </cell>
          <cell r="L1052" t="str">
            <v>Residential (ARFPSHN-5bed)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AF1052">
            <v>25000</v>
          </cell>
        </row>
        <row r="1053">
          <cell r="B1053" t="str">
            <v>Secondary</v>
          </cell>
          <cell r="C1053" t="str">
            <v>IP-1718-4</v>
          </cell>
          <cell r="D1053" t="str">
            <v>RD</v>
          </cell>
          <cell r="E1053" t="str">
            <v>X387</v>
          </cell>
          <cell r="G1053" t="str">
            <v>IP</v>
          </cell>
          <cell r="J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T1053" t="str">
            <v>NON-NPO</v>
          </cell>
        </row>
        <row r="1054">
          <cell r="B1054" t="str">
            <v>Secondary</v>
          </cell>
          <cell r="C1054" t="str">
            <v>IP-1718-5</v>
          </cell>
          <cell r="D1054" t="str">
            <v>DP</v>
          </cell>
          <cell r="E1054" t="str">
            <v>X388</v>
          </cell>
          <cell r="G1054" t="str">
            <v>IP</v>
          </cell>
          <cell r="J1054" t="str">
            <v>Regular</v>
          </cell>
          <cell r="L1054" t="str">
            <v>Day Program</v>
          </cell>
          <cell r="N1054" t="str">
            <v>New</v>
          </cell>
          <cell r="P1054" t="str">
            <v>In Progress</v>
          </cell>
        </row>
        <row r="1055">
          <cell r="B1055" t="str">
            <v>Secondary</v>
          </cell>
          <cell r="C1055" t="str">
            <v>IP-1718-6</v>
          </cell>
          <cell r="D1055" t="str">
            <v>RD</v>
          </cell>
          <cell r="E1055" t="str">
            <v>X116</v>
          </cell>
          <cell r="G1055" t="str">
            <v>IP</v>
          </cell>
          <cell r="J1055" t="str">
            <v>Regular</v>
          </cell>
          <cell r="L1055" t="str">
            <v>Residential (SRF-6bed)</v>
          </cell>
          <cell r="N1055" t="str">
            <v>Continued</v>
          </cell>
          <cell r="P1055" t="str">
            <v>In Progress</v>
          </cell>
          <cell r="T1055" t="str">
            <v>NPO</v>
          </cell>
        </row>
        <row r="1056">
          <cell r="B1056" t="str">
            <v>Secondary</v>
          </cell>
          <cell r="C1056" t="str">
            <v>IP-1718-7</v>
          </cell>
          <cell r="D1056" t="str">
            <v>RD</v>
          </cell>
          <cell r="E1056" t="str">
            <v>X281</v>
          </cell>
          <cell r="G1056" t="str">
            <v>IP</v>
          </cell>
          <cell r="J1056" t="str">
            <v>Regular</v>
          </cell>
          <cell r="L1056" t="str">
            <v>Residential (EBSH-4bed)</v>
          </cell>
          <cell r="N1056" t="str">
            <v>Continued</v>
          </cell>
          <cell r="P1056" t="str">
            <v>In Progress</v>
          </cell>
          <cell r="T1056" t="str">
            <v>NPO</v>
          </cell>
        </row>
        <row r="1057">
          <cell r="B1057" t="str">
            <v>Secondary</v>
          </cell>
          <cell r="C1057" t="str">
            <v>IP-1718-8</v>
          </cell>
          <cell r="D1057" t="str">
            <v>RD</v>
          </cell>
          <cell r="E1057" t="str">
            <v>X280</v>
          </cell>
          <cell r="G1057" t="str">
            <v>IP</v>
          </cell>
          <cell r="J1057" t="str">
            <v>Regular</v>
          </cell>
          <cell r="L1057" t="str">
            <v>Residential (ARFPSHN-5bed)</v>
          </cell>
          <cell r="N1057" t="str">
            <v>Continued</v>
          </cell>
          <cell r="P1057" t="str">
            <v>In Progress</v>
          </cell>
          <cell r="T1057" t="str">
            <v>NPO</v>
          </cell>
        </row>
        <row r="1058">
          <cell r="B1058" t="str">
            <v>Secondary</v>
          </cell>
          <cell r="C1058" t="str">
            <v>IP-1718-9</v>
          </cell>
          <cell r="D1058" t="str">
            <v>RD</v>
          </cell>
          <cell r="E1058" t="str">
            <v>X398</v>
          </cell>
          <cell r="G1058" t="str">
            <v>IP</v>
          </cell>
          <cell r="J1058" t="str">
            <v>FDC</v>
          </cell>
          <cell r="L1058" t="str">
            <v>Residential (ARFPSHN-5bed)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F1058">
            <v>200000</v>
          </cell>
        </row>
        <row r="1059">
          <cell r="B1059" t="str">
            <v>Primary</v>
          </cell>
          <cell r="C1059" t="str">
            <v>IRC-0506-1</v>
          </cell>
          <cell r="D1059" t="str">
            <v>RD</v>
          </cell>
          <cell r="G1059" t="str">
            <v>IRC</v>
          </cell>
          <cell r="J1059" t="str">
            <v>None</v>
          </cell>
          <cell r="L1059" t="str">
            <v>Residential (SRF-4bed)</v>
          </cell>
          <cell r="N1059" t="str">
            <v>New</v>
          </cell>
          <cell r="P1059" t="str">
            <v>Completed</v>
          </cell>
          <cell r="T1059" t="str">
            <v>NON-NPO</v>
          </cell>
          <cell r="AF1059">
            <v>520000</v>
          </cell>
          <cell r="AX1059">
            <v>4</v>
          </cell>
          <cell r="JB1059">
            <v>0</v>
          </cell>
        </row>
        <row r="1060">
          <cell r="B1060" t="str">
            <v>Primary</v>
          </cell>
          <cell r="C1060" t="str">
            <v>IRC-0506-2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NON-NPO</v>
          </cell>
          <cell r="AF1060">
            <v>300000</v>
          </cell>
          <cell r="AX1060">
            <v>4</v>
          </cell>
          <cell r="JB1060">
            <v>0</v>
          </cell>
        </row>
        <row r="1061">
          <cell r="B1061" t="str">
            <v>Primary</v>
          </cell>
          <cell r="C1061" t="str">
            <v>IRC-0607-1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F1061">
            <v>60000</v>
          </cell>
          <cell r="AX1061">
            <v>4</v>
          </cell>
          <cell r="JB1061">
            <v>0</v>
          </cell>
        </row>
        <row r="1062">
          <cell r="B1062" t="str">
            <v>Primary</v>
          </cell>
          <cell r="C1062" t="str">
            <v>IRC-0607-2</v>
          </cell>
          <cell r="D1062" t="str">
            <v>RD</v>
          </cell>
          <cell r="G1062" t="str">
            <v>IRC</v>
          </cell>
          <cell r="J1062" t="str">
            <v>None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60000</v>
          </cell>
          <cell r="AX1062">
            <v>4</v>
          </cell>
          <cell r="JB1062">
            <v>0</v>
          </cell>
        </row>
        <row r="1063">
          <cell r="B1063" t="str">
            <v>Primary</v>
          </cell>
          <cell r="C1063" t="str">
            <v>IRC-0607-3</v>
          </cell>
          <cell r="D1063" t="str">
            <v>RD</v>
          </cell>
          <cell r="G1063" t="str">
            <v>IRC</v>
          </cell>
          <cell r="J1063" t="str">
            <v>None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F1063">
            <v>100000</v>
          </cell>
          <cell r="AX1063">
            <v>4</v>
          </cell>
          <cell r="JB1063">
            <v>0</v>
          </cell>
        </row>
        <row r="1064">
          <cell r="B1064" t="str">
            <v>Primary</v>
          </cell>
          <cell r="C1064" t="str">
            <v>IRC-0607-4</v>
          </cell>
          <cell r="D1064" t="str">
            <v>RD</v>
          </cell>
          <cell r="G1064" t="str">
            <v>IRC</v>
          </cell>
          <cell r="J1064" t="str">
            <v>None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F1064">
            <v>349000</v>
          </cell>
          <cell r="AX1064">
            <v>4</v>
          </cell>
          <cell r="JB1064">
            <v>0</v>
          </cell>
        </row>
        <row r="1065">
          <cell r="B1065" t="str">
            <v>Primary</v>
          </cell>
          <cell r="C1065" t="str">
            <v>IRC-0607-5</v>
          </cell>
          <cell r="D1065" t="str">
            <v>DP</v>
          </cell>
          <cell r="G1065" t="str">
            <v>IRC</v>
          </cell>
          <cell r="J1065" t="str">
            <v>None</v>
          </cell>
          <cell r="L1065" t="str">
            <v>Day Program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F1065">
            <v>91000</v>
          </cell>
          <cell r="AX1065">
            <v>0</v>
          </cell>
          <cell r="JB1065">
            <v>0</v>
          </cell>
        </row>
        <row r="1066">
          <cell r="B1066" t="str">
            <v>Primary</v>
          </cell>
          <cell r="C1066" t="str">
            <v>IRC-0607-6</v>
          </cell>
          <cell r="D1066" t="str">
            <v>DP</v>
          </cell>
          <cell r="G1066" t="str">
            <v>IRC</v>
          </cell>
          <cell r="J1066" t="str">
            <v>None</v>
          </cell>
          <cell r="L1066" t="str">
            <v>Day Program</v>
          </cell>
          <cell r="N1066" t="str">
            <v>New</v>
          </cell>
          <cell r="P1066" t="str">
            <v>Discontinued</v>
          </cell>
          <cell r="T1066" t="str">
            <v>NON-NPO</v>
          </cell>
          <cell r="AX1066">
            <v>0</v>
          </cell>
          <cell r="JB1066">
            <v>0</v>
          </cell>
        </row>
        <row r="1067">
          <cell r="B1067" t="str">
            <v>Primary</v>
          </cell>
          <cell r="C1067" t="str">
            <v>IRC-0607-7</v>
          </cell>
          <cell r="D1067" t="str">
            <v>DP</v>
          </cell>
          <cell r="G1067" t="str">
            <v>IRC</v>
          </cell>
          <cell r="J1067" t="str">
            <v>None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F1067">
            <v>50000</v>
          </cell>
          <cell r="AX1067">
            <v>0</v>
          </cell>
          <cell r="JB1067">
            <v>0</v>
          </cell>
        </row>
        <row r="1068">
          <cell r="B1068" t="str">
            <v>Primary</v>
          </cell>
          <cell r="C1068" t="str">
            <v>IRC-0607-8</v>
          </cell>
          <cell r="D1068" t="str">
            <v>TS</v>
          </cell>
          <cell r="G1068" t="str">
            <v>IRC</v>
          </cell>
          <cell r="J1068" t="str">
            <v>None</v>
          </cell>
          <cell r="L1068" t="str">
            <v>Transportation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>
            <v>0</v>
          </cell>
          <cell r="JB1068">
            <v>0</v>
          </cell>
        </row>
        <row r="1069">
          <cell r="B1069" t="str">
            <v>Primary</v>
          </cell>
          <cell r="C1069" t="str">
            <v>IRC-0607-9</v>
          </cell>
          <cell r="D1069" t="str">
            <v>TS</v>
          </cell>
          <cell r="G1069" t="str">
            <v>IRC</v>
          </cell>
          <cell r="J1069" t="str">
            <v>None</v>
          </cell>
          <cell r="L1069" t="str">
            <v>Transportation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F1069">
            <v>90000</v>
          </cell>
          <cell r="AX1069">
            <v>0</v>
          </cell>
          <cell r="JB1069">
            <v>0</v>
          </cell>
        </row>
        <row r="1070">
          <cell r="B1070" t="str">
            <v>Primary</v>
          </cell>
          <cell r="C1070" t="str">
            <v>IRC-0607-10</v>
          </cell>
          <cell r="D1070" t="str">
            <v>TS</v>
          </cell>
          <cell r="G1070" t="str">
            <v>IRC</v>
          </cell>
          <cell r="J1070" t="str">
            <v>None</v>
          </cell>
          <cell r="L1070" t="str">
            <v>Transportation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F1070">
            <v>25000</v>
          </cell>
          <cell r="AX1070">
            <v>0</v>
          </cell>
          <cell r="JB1070">
            <v>0</v>
          </cell>
        </row>
        <row r="1071">
          <cell r="B1071" t="str">
            <v>Primary</v>
          </cell>
          <cell r="C1071" t="str">
            <v>IRC-0607-11</v>
          </cell>
          <cell r="D1071" t="str">
            <v>TS</v>
          </cell>
          <cell r="G1071" t="str">
            <v>IRC</v>
          </cell>
          <cell r="J1071" t="str">
            <v>None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F1071">
            <v>10000</v>
          </cell>
          <cell r="AX1071">
            <v>0</v>
          </cell>
          <cell r="JB1071">
            <v>0</v>
          </cell>
        </row>
        <row r="1072">
          <cell r="B1072" t="str">
            <v>Primary</v>
          </cell>
          <cell r="C1072" t="str">
            <v>IRC-0607-12</v>
          </cell>
          <cell r="D1072" t="str">
            <v>TS</v>
          </cell>
          <cell r="G1072" t="str">
            <v>IRC</v>
          </cell>
          <cell r="J1072" t="str">
            <v>None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F1072">
            <v>10000</v>
          </cell>
          <cell r="AX1072">
            <v>0</v>
          </cell>
          <cell r="JB1072">
            <v>0</v>
          </cell>
        </row>
        <row r="1073">
          <cell r="B1073" t="str">
            <v>Primary</v>
          </cell>
          <cell r="C1073" t="str">
            <v>IRC-0607-13</v>
          </cell>
          <cell r="D1073" t="str">
            <v>RD</v>
          </cell>
          <cell r="G1073" t="str">
            <v>IRC</v>
          </cell>
          <cell r="J1073" t="str">
            <v>None</v>
          </cell>
          <cell r="L1073" t="str">
            <v>Residential (CCF-L4i)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F1073">
            <v>45000</v>
          </cell>
          <cell r="AX1073">
            <v>4</v>
          </cell>
          <cell r="JB1073">
            <v>0</v>
          </cell>
        </row>
        <row r="1074">
          <cell r="B1074" t="str">
            <v>Primary</v>
          </cell>
          <cell r="C1074" t="str">
            <v>IRC-0607-14</v>
          </cell>
          <cell r="D1074" t="str">
            <v>RD</v>
          </cell>
          <cell r="G1074" t="str">
            <v>IRC</v>
          </cell>
          <cell r="J1074" t="str">
            <v>None</v>
          </cell>
          <cell r="L1074" t="str">
            <v>Residential (CCF-L4i)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F1074">
            <v>45000</v>
          </cell>
          <cell r="AX1074">
            <v>4</v>
          </cell>
          <cell r="JB1074">
            <v>0</v>
          </cell>
        </row>
        <row r="1075">
          <cell r="B1075" t="str">
            <v>Primary</v>
          </cell>
          <cell r="C1075" t="str">
            <v>IRC-0607-15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(SRF-4bed)</v>
          </cell>
          <cell r="N1075" t="str">
            <v>New</v>
          </cell>
          <cell r="P1075" t="str">
            <v>Completed</v>
          </cell>
          <cell r="T1075" t="str">
            <v>NPO</v>
          </cell>
          <cell r="AF1075">
            <v>690000</v>
          </cell>
          <cell r="AX1075">
            <v>4</v>
          </cell>
          <cell r="BV1075" t="str">
            <v>16055 Apache Rd.</v>
          </cell>
          <cell r="EM1075">
            <v>39688</v>
          </cell>
          <cell r="JB1075">
            <v>0</v>
          </cell>
        </row>
        <row r="1076">
          <cell r="B1076" t="str">
            <v>Primary</v>
          </cell>
          <cell r="C1076" t="str">
            <v>IRC-0607-16</v>
          </cell>
          <cell r="D1076" t="str">
            <v>RD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690000</v>
          </cell>
          <cell r="AX1076">
            <v>4</v>
          </cell>
          <cell r="BV1076" t="str">
            <v>16146 Serrano</v>
          </cell>
          <cell r="EM1076">
            <v>37496</v>
          </cell>
          <cell r="JB1076">
            <v>0</v>
          </cell>
        </row>
        <row r="1077">
          <cell r="B1077" t="str">
            <v>Primary</v>
          </cell>
          <cell r="C1077" t="str">
            <v>IRC-0607-17</v>
          </cell>
          <cell r="D1077" t="str">
            <v>SS</v>
          </cell>
          <cell r="G1077" t="str">
            <v>IRC</v>
          </cell>
          <cell r="J1077" t="str">
            <v>None</v>
          </cell>
          <cell r="L1077" t="str">
            <v>Crisis Support Services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F1077">
            <v>100000</v>
          </cell>
          <cell r="AX1077">
            <v>0</v>
          </cell>
          <cell r="JB1077">
            <v>0</v>
          </cell>
        </row>
        <row r="1078">
          <cell r="B1078" t="str">
            <v>Primary</v>
          </cell>
          <cell r="C1078" t="str">
            <v>IRC-0607-18</v>
          </cell>
          <cell r="D1078" t="str">
            <v>RD</v>
          </cell>
          <cell r="G1078" t="str">
            <v>IRC</v>
          </cell>
          <cell r="J1078" t="str">
            <v>None</v>
          </cell>
          <cell r="L1078" t="str">
            <v>Residential (SRF-2bed)</v>
          </cell>
          <cell r="N1078" t="str">
            <v>New</v>
          </cell>
          <cell r="P1078" t="str">
            <v>Discontinued</v>
          </cell>
          <cell r="T1078" t="str">
            <v>NON-NPO</v>
          </cell>
          <cell r="AX1078">
            <v>2</v>
          </cell>
          <cell r="JB1078">
            <v>0</v>
          </cell>
        </row>
        <row r="1079">
          <cell r="B1079" t="str">
            <v>Primary</v>
          </cell>
          <cell r="C1079" t="str">
            <v>IRC-0607-19</v>
          </cell>
          <cell r="D1079" t="str">
            <v>RD</v>
          </cell>
          <cell r="G1079" t="str">
            <v>IRC</v>
          </cell>
          <cell r="J1079" t="str">
            <v>None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F1079">
            <v>60000</v>
          </cell>
          <cell r="AX1079">
            <v>4</v>
          </cell>
          <cell r="JB1079">
            <v>0</v>
          </cell>
        </row>
        <row r="1080">
          <cell r="B1080" t="str">
            <v>Primary</v>
          </cell>
          <cell r="C1080" t="str">
            <v>IRC-0708-1</v>
          </cell>
          <cell r="D1080" t="str">
            <v>RD</v>
          </cell>
          <cell r="G1080" t="str">
            <v>IRC</v>
          </cell>
          <cell r="J1080" t="str">
            <v>None</v>
          </cell>
          <cell r="L1080" t="str">
            <v>Crisis Services Residential (CSR)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X1080">
            <v>4</v>
          </cell>
          <cell r="JB1080">
            <v>0</v>
          </cell>
        </row>
        <row r="1081">
          <cell r="B1081" t="str">
            <v>Primary</v>
          </cell>
          <cell r="C1081" t="str">
            <v>IRC-0708-2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Crisis Services Residential (CSR)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X1081">
            <v>4</v>
          </cell>
          <cell r="JB1081">
            <v>0</v>
          </cell>
        </row>
        <row r="1082">
          <cell r="B1082" t="str">
            <v>Primary</v>
          </cell>
          <cell r="C1082" t="str">
            <v>IRC-0708-3</v>
          </cell>
          <cell r="D1082" t="str">
            <v>RD</v>
          </cell>
          <cell r="G1082" t="str">
            <v>IRC</v>
          </cell>
          <cell r="J1082" t="str">
            <v>None</v>
          </cell>
          <cell r="L1082" t="str">
            <v>Residential (SRF-3bed)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X1082">
            <v>0</v>
          </cell>
          <cell r="JB1082">
            <v>0</v>
          </cell>
        </row>
        <row r="1083">
          <cell r="B1083" t="str">
            <v>Primary</v>
          </cell>
          <cell r="C1083" t="str">
            <v>IRC-0708-4</v>
          </cell>
          <cell r="D1083" t="str">
            <v>RD</v>
          </cell>
          <cell r="G1083" t="str">
            <v>IRC</v>
          </cell>
          <cell r="J1083" t="str">
            <v>None</v>
          </cell>
          <cell r="L1083" t="str">
            <v>Residential (SRF-3bed)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>
            <v>0</v>
          </cell>
          <cell r="JB1083">
            <v>0</v>
          </cell>
        </row>
        <row r="1084">
          <cell r="B1084" t="str">
            <v>Primary</v>
          </cell>
          <cell r="C1084" t="str">
            <v>IRC-0708-5</v>
          </cell>
          <cell r="D1084" t="str">
            <v>RD</v>
          </cell>
          <cell r="G1084" t="str">
            <v>IRC</v>
          </cell>
          <cell r="J1084" t="str">
            <v>None</v>
          </cell>
          <cell r="L1084" t="str">
            <v>Residential (SRF-4bed)</v>
          </cell>
          <cell r="N1084" t="str">
            <v>New</v>
          </cell>
          <cell r="P1084" t="str">
            <v>Completed</v>
          </cell>
          <cell r="T1084" t="str">
            <v>NON-NPO</v>
          </cell>
          <cell r="AF1084">
            <v>20000</v>
          </cell>
          <cell r="AX1084">
            <v>4</v>
          </cell>
          <cell r="JB1084">
            <v>0</v>
          </cell>
        </row>
        <row r="1085">
          <cell r="B1085" t="str">
            <v>Primary</v>
          </cell>
          <cell r="C1085" t="str">
            <v>IRC-0708-6</v>
          </cell>
          <cell r="D1085" t="str">
            <v>RD</v>
          </cell>
          <cell r="G1085" t="str">
            <v>IRC</v>
          </cell>
          <cell r="J1085" t="str">
            <v>None</v>
          </cell>
          <cell r="L1085" t="str">
            <v>Residential (SRF-4bed)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95000</v>
          </cell>
          <cell r="AX1085">
            <v>4</v>
          </cell>
          <cell r="JB1085">
            <v>0</v>
          </cell>
        </row>
        <row r="1086">
          <cell r="B1086" t="str">
            <v>Primary</v>
          </cell>
          <cell r="C1086" t="str">
            <v>IRC-0708-7</v>
          </cell>
          <cell r="D1086" t="str">
            <v>RD</v>
          </cell>
          <cell r="G1086" t="str">
            <v>IRC</v>
          </cell>
          <cell r="J1086" t="str">
            <v>None</v>
          </cell>
          <cell r="L1086" t="str">
            <v>Residential (SRF-2bed)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X1086">
            <v>2</v>
          </cell>
          <cell r="JB1086">
            <v>0</v>
          </cell>
        </row>
        <row r="1087">
          <cell r="B1087" t="str">
            <v>Primary</v>
          </cell>
          <cell r="C1087" t="str">
            <v>IRC-0708-8</v>
          </cell>
          <cell r="D1087" t="str">
            <v>RD</v>
          </cell>
          <cell r="G1087" t="str">
            <v>IRC</v>
          </cell>
          <cell r="J1087" t="str">
            <v>None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F1087">
            <v>80000</v>
          </cell>
          <cell r="AX1087">
            <v>4</v>
          </cell>
          <cell r="JB1087">
            <v>0</v>
          </cell>
        </row>
        <row r="1088">
          <cell r="B1088" t="str">
            <v>Primary</v>
          </cell>
          <cell r="C1088" t="str">
            <v>IRC-0708-9</v>
          </cell>
          <cell r="D1088" t="str">
            <v>DP</v>
          </cell>
          <cell r="G1088" t="str">
            <v>IRC</v>
          </cell>
          <cell r="J1088" t="str">
            <v>None</v>
          </cell>
          <cell r="L1088" t="str">
            <v>Day Program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F1088">
            <v>125000</v>
          </cell>
          <cell r="AX1088">
            <v>0</v>
          </cell>
          <cell r="JB1088">
            <v>0</v>
          </cell>
        </row>
        <row r="1089">
          <cell r="B1089" t="str">
            <v>Primary</v>
          </cell>
          <cell r="C1089" t="str">
            <v>IRC-0708-10</v>
          </cell>
          <cell r="D1089" t="str">
            <v>DP</v>
          </cell>
          <cell r="G1089" t="str">
            <v>IRC</v>
          </cell>
          <cell r="J1089" t="str">
            <v>None</v>
          </cell>
          <cell r="L1089" t="str">
            <v>Day Program</v>
          </cell>
          <cell r="N1089" t="str">
            <v>New</v>
          </cell>
          <cell r="P1089" t="str">
            <v>Discontinued</v>
          </cell>
          <cell r="T1089" t="str">
            <v>NON-NPO</v>
          </cell>
          <cell r="AX1089">
            <v>0</v>
          </cell>
          <cell r="JB1089">
            <v>0</v>
          </cell>
        </row>
        <row r="1090">
          <cell r="B1090" t="str">
            <v>Primary</v>
          </cell>
          <cell r="C1090" t="str">
            <v>IRC-0708-11</v>
          </cell>
          <cell r="D1090" t="str">
            <v>SS</v>
          </cell>
          <cell r="G1090" t="str">
            <v>IRC</v>
          </cell>
          <cell r="J1090" t="str">
            <v>None</v>
          </cell>
          <cell r="L1090" t="str">
            <v>Psychiatric Treatment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X1090">
            <v>0</v>
          </cell>
          <cell r="JB1090">
            <v>0</v>
          </cell>
        </row>
        <row r="1091">
          <cell r="B1091" t="str">
            <v>Primary</v>
          </cell>
          <cell r="C1091" t="str">
            <v>IRC-0708-12</v>
          </cell>
          <cell r="D1091" t="str">
            <v>TD</v>
          </cell>
          <cell r="G1091" t="str">
            <v>IRC</v>
          </cell>
          <cell r="J1091" t="str">
            <v>None</v>
          </cell>
          <cell r="L1091" t="str">
            <v>Training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F1091">
            <v>80000</v>
          </cell>
          <cell r="AX1091">
            <v>0</v>
          </cell>
          <cell r="JB1091">
            <v>0</v>
          </cell>
        </row>
        <row r="1092">
          <cell r="B1092" t="str">
            <v>Primary</v>
          </cell>
          <cell r="C1092" t="str">
            <v>IRC-0708-13</v>
          </cell>
          <cell r="D1092" t="str">
            <v>TS</v>
          </cell>
          <cell r="G1092" t="str">
            <v>IRC</v>
          </cell>
          <cell r="J1092" t="str">
            <v>None</v>
          </cell>
          <cell r="L1092" t="str">
            <v>Transportation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>
            <v>0</v>
          </cell>
          <cell r="JB1092">
            <v>0</v>
          </cell>
        </row>
        <row r="1093">
          <cell r="B1093" t="str">
            <v>Primary</v>
          </cell>
          <cell r="C1093" t="str">
            <v>IRC-0708-14</v>
          </cell>
          <cell r="D1093" t="str">
            <v>DP</v>
          </cell>
          <cell r="G1093" t="str">
            <v>IRC</v>
          </cell>
          <cell r="J1093" t="str">
            <v>None</v>
          </cell>
          <cell r="L1093" t="str">
            <v>Day Program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>
            <v>0</v>
          </cell>
          <cell r="JB1093">
            <v>0</v>
          </cell>
        </row>
        <row r="1094">
          <cell r="B1094" t="str">
            <v>Secondary</v>
          </cell>
          <cell r="C1094" t="str">
            <v>IRC-0708-15</v>
          </cell>
          <cell r="D1094" t="str">
            <v>RD</v>
          </cell>
          <cell r="E1094" t="str">
            <v>X102</v>
          </cell>
          <cell r="G1094" t="str">
            <v>IRC</v>
          </cell>
          <cell r="J1094" t="str">
            <v>None</v>
          </cell>
          <cell r="L1094" t="str">
            <v>Residential (SRF-5bed)</v>
          </cell>
          <cell r="N1094" t="str">
            <v>New</v>
          </cell>
          <cell r="P1094" t="str">
            <v>Completed</v>
          </cell>
          <cell r="T1094" t="str">
            <v>NON-NPO</v>
          </cell>
          <cell r="AF1094">
            <v>250000</v>
          </cell>
          <cell r="AX1094">
            <v>0</v>
          </cell>
          <cell r="JB1094">
            <v>0</v>
          </cell>
        </row>
        <row r="1095">
          <cell r="B1095" t="str">
            <v>Primary</v>
          </cell>
          <cell r="C1095" t="str">
            <v>IRC-0708-16</v>
          </cell>
          <cell r="D1095" t="str">
            <v>RD</v>
          </cell>
          <cell r="G1095" t="str">
            <v>IRC</v>
          </cell>
          <cell r="J1095" t="str">
            <v>None</v>
          </cell>
          <cell r="L1095" t="str">
            <v>Residential (SRF-4bed)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>
            <v>4</v>
          </cell>
          <cell r="JB1095">
            <v>0</v>
          </cell>
        </row>
        <row r="1096">
          <cell r="B1096" t="str">
            <v>Primary</v>
          </cell>
          <cell r="C1096" t="str">
            <v>IRC-0708-17</v>
          </cell>
          <cell r="D1096" t="str">
            <v>RD</v>
          </cell>
          <cell r="G1096" t="str">
            <v>IRC</v>
          </cell>
          <cell r="J1096" t="str">
            <v>None</v>
          </cell>
          <cell r="L1096" t="str">
            <v>Residential (SRF-4bed)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>
            <v>0</v>
          </cell>
          <cell r="JB1096">
            <v>0</v>
          </cell>
        </row>
        <row r="1097">
          <cell r="B1097" t="str">
            <v>Primary</v>
          </cell>
          <cell r="C1097" t="str">
            <v>IRC-0708-18</v>
          </cell>
          <cell r="D1097" t="str">
            <v>RD</v>
          </cell>
          <cell r="G1097" t="str">
            <v>IRC</v>
          </cell>
          <cell r="J1097" t="str">
            <v>None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X1097">
            <v>0</v>
          </cell>
          <cell r="JB1097">
            <v>0</v>
          </cell>
        </row>
        <row r="1098">
          <cell r="B1098" t="str">
            <v>Primary</v>
          </cell>
          <cell r="C1098" t="str">
            <v>IRC-0708-19</v>
          </cell>
          <cell r="D1098" t="str">
            <v>MS</v>
          </cell>
          <cell r="G1098" t="str">
            <v>IRC</v>
          </cell>
          <cell r="J1098" t="str">
            <v>None</v>
          </cell>
          <cell r="L1098" t="str">
            <v>Other</v>
          </cell>
          <cell r="N1098" t="str">
            <v>New</v>
          </cell>
          <cell r="P1098" t="str">
            <v>Discontinued</v>
          </cell>
          <cell r="T1098" t="str">
            <v>NPO</v>
          </cell>
          <cell r="AX1098">
            <v>0</v>
          </cell>
          <cell r="JB1098">
            <v>0</v>
          </cell>
        </row>
        <row r="1099">
          <cell r="B1099" t="str">
            <v>Primary</v>
          </cell>
          <cell r="C1099" t="str">
            <v>IRC-0708-20</v>
          </cell>
          <cell r="D1099" t="str">
            <v>DP</v>
          </cell>
          <cell r="G1099" t="str">
            <v>IRC</v>
          </cell>
          <cell r="J1099" t="str">
            <v>None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F1099">
            <v>45000</v>
          </cell>
          <cell r="AX1099">
            <v>0</v>
          </cell>
          <cell r="JB1099">
            <v>0</v>
          </cell>
        </row>
        <row r="1100">
          <cell r="B1100" t="str">
            <v>Primary</v>
          </cell>
          <cell r="C1100" t="str">
            <v>IRC-0708-21</v>
          </cell>
          <cell r="D1100" t="str">
            <v>DP</v>
          </cell>
          <cell r="G1100" t="str">
            <v>IRC</v>
          </cell>
          <cell r="J1100" t="str">
            <v>None</v>
          </cell>
          <cell r="L1100" t="str">
            <v>Day Program</v>
          </cell>
          <cell r="N1100" t="str">
            <v>New</v>
          </cell>
          <cell r="P1100" t="str">
            <v>Completed</v>
          </cell>
          <cell r="T1100" t="str">
            <v>NON-NPO</v>
          </cell>
          <cell r="AF1100">
            <v>20000</v>
          </cell>
          <cell r="AX1100">
            <v>0</v>
          </cell>
          <cell r="JB1100">
            <v>0</v>
          </cell>
        </row>
        <row r="1101">
          <cell r="B1101" t="str">
            <v>Primary</v>
          </cell>
          <cell r="C1101" t="str">
            <v>IRC-0708-22</v>
          </cell>
          <cell r="D1101" t="str">
            <v>RD</v>
          </cell>
          <cell r="G1101" t="str">
            <v>IRC</v>
          </cell>
          <cell r="J1101" t="str">
            <v>None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F1101">
            <v>75000</v>
          </cell>
          <cell r="AX1101">
            <v>4</v>
          </cell>
          <cell r="JB1101">
            <v>0</v>
          </cell>
        </row>
        <row r="1102">
          <cell r="B1102" t="str">
            <v>Primary</v>
          </cell>
          <cell r="C1102" t="str">
            <v>IRC-0708-23</v>
          </cell>
          <cell r="D1102" t="str">
            <v>RD</v>
          </cell>
          <cell r="E1102" t="str">
            <v>X175</v>
          </cell>
          <cell r="G1102" t="str">
            <v>IRC</v>
          </cell>
          <cell r="J1102" t="str">
            <v>None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NPO</v>
          </cell>
          <cell r="AF1102">
            <v>149100</v>
          </cell>
          <cell r="AX1102">
            <v>4</v>
          </cell>
          <cell r="BV1102" t="str">
            <v>14180 Ivanpah Rd</v>
          </cell>
          <cell r="EM1102">
            <v>39912</v>
          </cell>
          <cell r="EQ1102">
            <v>39952</v>
          </cell>
          <cell r="EY1102">
            <v>39908</v>
          </cell>
          <cell r="JB1102">
            <v>0</v>
          </cell>
        </row>
        <row r="1103">
          <cell r="B1103" t="str">
            <v>Primary</v>
          </cell>
          <cell r="C1103" t="str">
            <v>IRC-0708-24</v>
          </cell>
          <cell r="D1103" t="str">
            <v>RD</v>
          </cell>
          <cell r="G1103" t="str">
            <v>IRC</v>
          </cell>
          <cell r="J1103" t="str">
            <v>None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144100</v>
          </cell>
          <cell r="AX1103">
            <v>4</v>
          </cell>
          <cell r="BV1103" t="str">
            <v>21295 Merlot Ln</v>
          </cell>
          <cell r="EM1103">
            <v>39962</v>
          </cell>
          <cell r="EQ1103">
            <v>40035</v>
          </cell>
          <cell r="EY1103">
            <v>39965</v>
          </cell>
          <cell r="JB1103">
            <v>0</v>
          </cell>
        </row>
        <row r="1104">
          <cell r="B1104" t="str">
            <v>Primary</v>
          </cell>
          <cell r="C1104" t="str">
            <v>IRC-0708-25</v>
          </cell>
          <cell r="D1104" t="str">
            <v>RD</v>
          </cell>
          <cell r="E1104" t="str">
            <v>X176</v>
          </cell>
          <cell r="G1104" t="str">
            <v>IRC</v>
          </cell>
          <cell r="J1104" t="str">
            <v>None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133375</v>
          </cell>
          <cell r="AX1104">
            <v>4</v>
          </cell>
          <cell r="BV1104" t="str">
            <v>6495 N Jordan Ln</v>
          </cell>
          <cell r="EM1104">
            <v>40009</v>
          </cell>
          <cell r="EQ1104">
            <v>40135</v>
          </cell>
          <cell r="EY1104">
            <v>40026</v>
          </cell>
          <cell r="JB1104">
            <v>0</v>
          </cell>
        </row>
        <row r="1105">
          <cell r="B1105" t="str">
            <v>Primary</v>
          </cell>
          <cell r="C1105" t="str">
            <v>IRC-0708-26</v>
          </cell>
          <cell r="D1105" t="str">
            <v>RD</v>
          </cell>
          <cell r="E1105" t="str">
            <v>X177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F1105">
            <v>146273</v>
          </cell>
          <cell r="AX1105">
            <v>4</v>
          </cell>
          <cell r="BV1105" t="str">
            <v>4696 Viaggio Cir</v>
          </cell>
          <cell r="EM1105">
            <v>39995</v>
          </cell>
          <cell r="EQ1105">
            <v>40058</v>
          </cell>
          <cell r="EY1105">
            <v>40026</v>
          </cell>
          <cell r="JB1105">
            <v>0</v>
          </cell>
        </row>
        <row r="1106">
          <cell r="B1106" t="str">
            <v>Primary</v>
          </cell>
          <cell r="C1106" t="str">
            <v>IRC-0708-27</v>
          </cell>
          <cell r="D1106" t="str">
            <v>RD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F1106">
            <v>94050</v>
          </cell>
          <cell r="AX1106">
            <v>4</v>
          </cell>
          <cell r="BV1106" t="str">
            <v>13263 Perignon Pl</v>
          </cell>
          <cell r="EM1106">
            <v>40117</v>
          </cell>
          <cell r="EQ1106">
            <v>40241</v>
          </cell>
          <cell r="EY1106">
            <v>40179</v>
          </cell>
          <cell r="JB1106">
            <v>0</v>
          </cell>
        </row>
        <row r="1107">
          <cell r="B1107" t="str">
            <v>Primary</v>
          </cell>
          <cell r="C1107" t="str">
            <v>IRC-0708-28</v>
          </cell>
          <cell r="D1107" t="str">
            <v>RD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F1107">
            <v>106425</v>
          </cell>
          <cell r="AX1107">
            <v>4</v>
          </cell>
          <cell r="BV1107" t="str">
            <v>3333 Elisabeth Ave</v>
          </cell>
          <cell r="EM1107">
            <v>40225</v>
          </cell>
          <cell r="EQ1107">
            <v>40311</v>
          </cell>
          <cell r="EY1107">
            <v>40269</v>
          </cell>
          <cell r="JB1107">
            <v>0</v>
          </cell>
        </row>
        <row r="1108">
          <cell r="B1108" t="str">
            <v>Primary</v>
          </cell>
          <cell r="C1108" t="str">
            <v>IRC-0708-29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F1108">
            <v>181500</v>
          </cell>
          <cell r="AX1108">
            <v>4</v>
          </cell>
          <cell r="BV1108" t="str">
            <v>6728 N Ofelia Dr</v>
          </cell>
          <cell r="EM1108">
            <v>39794</v>
          </cell>
          <cell r="EQ1108">
            <v>40026</v>
          </cell>
          <cell r="EY1108">
            <v>39814</v>
          </cell>
          <cell r="JB1108">
            <v>0</v>
          </cell>
        </row>
        <row r="1109">
          <cell r="B1109" t="str">
            <v>Primary</v>
          </cell>
          <cell r="C1109" t="str">
            <v>IRC-0708-30</v>
          </cell>
          <cell r="D1109" t="str">
            <v>RD</v>
          </cell>
          <cell r="G1109" t="str">
            <v>IRC</v>
          </cell>
          <cell r="J1109" t="str">
            <v>None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F1109">
            <v>162382</v>
          </cell>
          <cell r="AX1109">
            <v>4</v>
          </cell>
          <cell r="BV1109" t="str">
            <v>8124 Halbrook Terrace</v>
          </cell>
          <cell r="EM1109">
            <v>40476</v>
          </cell>
          <cell r="EQ1109">
            <v>40360</v>
          </cell>
          <cell r="EY1109">
            <v>39995</v>
          </cell>
          <cell r="JB1109">
            <v>0</v>
          </cell>
        </row>
        <row r="1110">
          <cell r="B1110" t="str">
            <v>Primary</v>
          </cell>
          <cell r="C1110" t="str">
            <v>IRC-0809-1</v>
          </cell>
          <cell r="D1110" t="str">
            <v>RD</v>
          </cell>
          <cell r="G1110" t="str">
            <v>IRC</v>
          </cell>
          <cell r="J1110" t="str">
            <v>None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F1110">
            <v>275000</v>
          </cell>
          <cell r="AX1110">
            <v>4</v>
          </cell>
          <cell r="JB1110">
            <v>0</v>
          </cell>
        </row>
        <row r="1111">
          <cell r="B1111" t="str">
            <v>Primary</v>
          </cell>
          <cell r="C1111" t="str">
            <v>IRC-0809-2</v>
          </cell>
          <cell r="D1111" t="str">
            <v>RD</v>
          </cell>
          <cell r="G1111" t="str">
            <v>IRC</v>
          </cell>
          <cell r="J1111" t="str">
            <v>None</v>
          </cell>
          <cell r="L1111" t="str">
            <v>Residential (SRF-4bed)</v>
          </cell>
          <cell r="N1111" t="str">
            <v>New</v>
          </cell>
          <cell r="P1111" t="str">
            <v>Discontinued</v>
          </cell>
          <cell r="T1111" t="str">
            <v>NON-NPO</v>
          </cell>
          <cell r="AX1111">
            <v>4</v>
          </cell>
          <cell r="JB1111">
            <v>0</v>
          </cell>
        </row>
        <row r="1112">
          <cell r="B1112" t="str">
            <v>Primary</v>
          </cell>
          <cell r="C1112" t="str">
            <v>IRC-0809-3</v>
          </cell>
          <cell r="D1112" t="str">
            <v>RD</v>
          </cell>
          <cell r="G1112" t="str">
            <v>IRC</v>
          </cell>
          <cell r="J1112" t="str">
            <v>None</v>
          </cell>
          <cell r="L1112" t="str">
            <v>Residential (SRF-4bed)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X1112">
            <v>4</v>
          </cell>
          <cell r="JB1112">
            <v>0</v>
          </cell>
        </row>
        <row r="1113">
          <cell r="B1113" t="str">
            <v>Primary</v>
          </cell>
          <cell r="C1113" t="str">
            <v>IRC-0809-4</v>
          </cell>
          <cell r="D1113" t="str">
            <v>RD</v>
          </cell>
          <cell r="G1113" t="str">
            <v>IRC</v>
          </cell>
          <cell r="J1113" t="str">
            <v>None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X1113">
            <v>4</v>
          </cell>
          <cell r="JB1113">
            <v>0</v>
          </cell>
        </row>
        <row r="1114">
          <cell r="B1114" t="str">
            <v>Primary</v>
          </cell>
          <cell r="C1114" t="str">
            <v>IRC-0809-5</v>
          </cell>
          <cell r="D1114" t="str">
            <v>RD</v>
          </cell>
          <cell r="G1114" t="str">
            <v>IRC</v>
          </cell>
          <cell r="J1114" t="str">
            <v>None</v>
          </cell>
          <cell r="L1114" t="str">
            <v>Residential (CCF-L4i)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X1114">
            <v>0</v>
          </cell>
          <cell r="JB1114">
            <v>0</v>
          </cell>
        </row>
        <row r="1115">
          <cell r="B1115" t="str">
            <v>Primary</v>
          </cell>
          <cell r="C1115" t="str">
            <v>IRC-0809-6</v>
          </cell>
          <cell r="D1115" t="str">
            <v>RD</v>
          </cell>
          <cell r="G1115" t="str">
            <v>IRC</v>
          </cell>
          <cell r="J1115" t="str">
            <v>None</v>
          </cell>
          <cell r="L1115" t="str">
            <v>Residential (CCF-L4i)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X1115">
            <v>0</v>
          </cell>
          <cell r="JB1115">
            <v>0</v>
          </cell>
        </row>
        <row r="1116">
          <cell r="B1116" t="str">
            <v>Primary</v>
          </cell>
          <cell r="C1116" t="str">
            <v>IRC-0809-7</v>
          </cell>
          <cell r="D1116" t="str">
            <v>DP</v>
          </cell>
          <cell r="G1116" t="str">
            <v>IRC</v>
          </cell>
          <cell r="J1116" t="str">
            <v>None</v>
          </cell>
          <cell r="L1116" t="str">
            <v>Day Program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F1116">
            <v>175000</v>
          </cell>
          <cell r="AX1116">
            <v>0</v>
          </cell>
          <cell r="JB1116">
            <v>0</v>
          </cell>
        </row>
        <row r="1117">
          <cell r="B1117" t="str">
            <v>Primary</v>
          </cell>
          <cell r="C1117" t="str">
            <v>IRC-0809-8</v>
          </cell>
          <cell r="D1117" t="str">
            <v>TD</v>
          </cell>
          <cell r="G1117" t="str">
            <v>IRC</v>
          </cell>
          <cell r="J1117" t="str">
            <v>None</v>
          </cell>
          <cell r="L1117" t="str">
            <v>Training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F1117">
            <v>80000</v>
          </cell>
          <cell r="AX1117">
            <v>0</v>
          </cell>
          <cell r="JB1117">
            <v>0</v>
          </cell>
        </row>
        <row r="1118">
          <cell r="B1118" t="str">
            <v>Secondary</v>
          </cell>
          <cell r="C1118" t="str">
            <v>IRC-0809-9</v>
          </cell>
          <cell r="D1118" t="str">
            <v>RD</v>
          </cell>
          <cell r="E1118" t="str">
            <v>X177</v>
          </cell>
          <cell r="G1118" t="str">
            <v>IRC</v>
          </cell>
          <cell r="J1118" t="str">
            <v>None</v>
          </cell>
          <cell r="L1118" t="str">
            <v>Residential (SRF-4bed)</v>
          </cell>
          <cell r="N1118" t="str">
            <v>Continued</v>
          </cell>
          <cell r="P1118" t="str">
            <v>Completed</v>
          </cell>
          <cell r="T1118" t="str">
            <v>NPO</v>
          </cell>
          <cell r="AF1118">
            <v>800000</v>
          </cell>
          <cell r="AX1118">
            <v>0</v>
          </cell>
          <cell r="JB1118">
            <v>0</v>
          </cell>
        </row>
        <row r="1119">
          <cell r="B1119" t="str">
            <v>Secondary</v>
          </cell>
          <cell r="C1119" t="str">
            <v>IRC-0809-10</v>
          </cell>
          <cell r="D1119" t="str">
            <v>RD</v>
          </cell>
          <cell r="E1119" t="str">
            <v>X175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Continued</v>
          </cell>
          <cell r="P1119" t="str">
            <v>Completed</v>
          </cell>
          <cell r="T1119" t="str">
            <v>NPO</v>
          </cell>
          <cell r="AF1119">
            <v>80000</v>
          </cell>
          <cell r="AX1119">
            <v>0</v>
          </cell>
          <cell r="JB1119">
            <v>0</v>
          </cell>
        </row>
        <row r="1120">
          <cell r="B1120" t="str">
            <v>Secondary</v>
          </cell>
          <cell r="C1120" t="str">
            <v>IRC-0809-11</v>
          </cell>
          <cell r="D1120" t="str">
            <v>RD</v>
          </cell>
          <cell r="E1120" t="str">
            <v>X176</v>
          </cell>
          <cell r="G1120" t="str">
            <v>IRC</v>
          </cell>
          <cell r="J1120" t="str">
            <v>None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F1120">
            <v>80000</v>
          </cell>
          <cell r="AX1120">
            <v>0</v>
          </cell>
          <cell r="JB1120">
            <v>0</v>
          </cell>
        </row>
        <row r="1121">
          <cell r="B1121" t="str">
            <v>Primary</v>
          </cell>
          <cell r="C1121" t="str">
            <v>IRC-0809-12</v>
          </cell>
          <cell r="D1121" t="str">
            <v>DP</v>
          </cell>
          <cell r="G1121" t="str">
            <v>IRC</v>
          </cell>
          <cell r="J1121" t="str">
            <v>None</v>
          </cell>
          <cell r="L1121" t="str">
            <v>Day Program</v>
          </cell>
          <cell r="N1121" t="str">
            <v>New</v>
          </cell>
          <cell r="P1121" t="str">
            <v>Completed</v>
          </cell>
          <cell r="T1121" t="str">
            <v>NON-NPO</v>
          </cell>
          <cell r="AF1121">
            <v>225000</v>
          </cell>
          <cell r="AX1121">
            <v>0</v>
          </cell>
          <cell r="JB1121">
            <v>0</v>
          </cell>
        </row>
        <row r="1122">
          <cell r="B1122" t="str">
            <v>Secondary</v>
          </cell>
          <cell r="C1122" t="str">
            <v>IRC-0809-13</v>
          </cell>
          <cell r="D1122" t="str">
            <v>RD</v>
          </cell>
          <cell r="E1122" t="str">
            <v>X063</v>
          </cell>
          <cell r="G1122" t="str">
            <v>IRC</v>
          </cell>
          <cell r="J1122" t="str">
            <v>None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NPO</v>
          </cell>
          <cell r="AF1122">
            <v>300000</v>
          </cell>
          <cell r="AX1122">
            <v>0</v>
          </cell>
          <cell r="JB1122">
            <v>0</v>
          </cell>
        </row>
        <row r="1123">
          <cell r="B1123" t="str">
            <v>Secondary</v>
          </cell>
          <cell r="C1123" t="str">
            <v>IRC-0809-14</v>
          </cell>
          <cell r="D1123" t="str">
            <v>RD</v>
          </cell>
          <cell r="E1123" t="str">
            <v>X064</v>
          </cell>
          <cell r="G1123" t="str">
            <v>IRC</v>
          </cell>
          <cell r="J1123" t="str">
            <v>None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NPO</v>
          </cell>
          <cell r="AF1123">
            <v>300000</v>
          </cell>
          <cell r="AX1123">
            <v>0</v>
          </cell>
          <cell r="JB1123">
            <v>0</v>
          </cell>
        </row>
        <row r="1124">
          <cell r="B1124" t="str">
            <v>Primary</v>
          </cell>
          <cell r="C1124" t="str">
            <v>IRC-0809-15</v>
          </cell>
          <cell r="D1124" t="str">
            <v>DP</v>
          </cell>
          <cell r="G1124" t="str">
            <v>IRC</v>
          </cell>
          <cell r="J1124" t="str">
            <v>None</v>
          </cell>
          <cell r="L1124" t="str">
            <v>Day Program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X1124">
            <v>0</v>
          </cell>
          <cell r="JB1124">
            <v>0</v>
          </cell>
        </row>
        <row r="1125">
          <cell r="B1125" t="str">
            <v>Primary</v>
          </cell>
          <cell r="C1125" t="str">
            <v>IRC-0809-16</v>
          </cell>
          <cell r="D1125" t="str">
            <v>RD</v>
          </cell>
          <cell r="G1125" t="str">
            <v>IRC</v>
          </cell>
          <cell r="J1125" t="str">
            <v>None</v>
          </cell>
          <cell r="L1125" t="str">
            <v>Residential (SRF-4bed)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X1125">
            <v>0</v>
          </cell>
          <cell r="JB1125">
            <v>0</v>
          </cell>
        </row>
        <row r="1126">
          <cell r="B1126" t="str">
            <v>Primary</v>
          </cell>
          <cell r="C1126" t="str">
            <v>IRC-0809-17</v>
          </cell>
          <cell r="D1126" t="str">
            <v>RD</v>
          </cell>
          <cell r="G1126" t="str">
            <v>IRC</v>
          </cell>
          <cell r="J1126" t="str">
            <v>None</v>
          </cell>
          <cell r="L1126" t="str">
            <v>Residential (SRF-3bed)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>
            <v>3</v>
          </cell>
          <cell r="JB1126">
            <v>0</v>
          </cell>
        </row>
        <row r="1127">
          <cell r="B1127" t="str">
            <v>Primary</v>
          </cell>
          <cell r="C1127" t="str">
            <v>IRC-0809-18</v>
          </cell>
          <cell r="D1127" t="str">
            <v>RD</v>
          </cell>
          <cell r="G1127" t="str">
            <v>IRC</v>
          </cell>
          <cell r="J1127" t="str">
            <v>None</v>
          </cell>
          <cell r="L1127" t="str">
            <v>Residential (SRF-3bed)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3</v>
          </cell>
          <cell r="JB1127">
            <v>0</v>
          </cell>
        </row>
        <row r="1128">
          <cell r="B1128" t="str">
            <v>Primary</v>
          </cell>
          <cell r="C1128" t="str">
            <v>IRC-0809-19</v>
          </cell>
          <cell r="D1128" t="str">
            <v>DP</v>
          </cell>
          <cell r="G1128" t="str">
            <v>IRC</v>
          </cell>
          <cell r="J1128" t="str">
            <v>None</v>
          </cell>
          <cell r="L1128" t="str">
            <v>Day Program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X1128">
            <v>0</v>
          </cell>
          <cell r="JB1128">
            <v>0</v>
          </cell>
        </row>
        <row r="1129">
          <cell r="B1129" t="str">
            <v>Primary</v>
          </cell>
          <cell r="C1129" t="str">
            <v>IRC-0809-20.1</v>
          </cell>
          <cell r="D1129" t="str">
            <v>RD</v>
          </cell>
          <cell r="E1129" t="str">
            <v>X063</v>
          </cell>
          <cell r="G1129" t="str">
            <v>IRC</v>
          </cell>
          <cell r="J1129" t="str">
            <v>None</v>
          </cell>
          <cell r="L1129" t="str">
            <v>Residential (SRF-4bed)</v>
          </cell>
          <cell r="N1129" t="str">
            <v>New</v>
          </cell>
          <cell r="P1129" t="str">
            <v>Completed</v>
          </cell>
          <cell r="T1129" t="str">
            <v>NPO</v>
          </cell>
          <cell r="AF1129">
            <v>176066</v>
          </cell>
          <cell r="AX1129">
            <v>4</v>
          </cell>
          <cell r="BV1129" t="str">
            <v>24795 Skyland Dr</v>
          </cell>
          <cell r="EM1129">
            <v>40473</v>
          </cell>
          <cell r="EQ1129">
            <v>40617</v>
          </cell>
          <cell r="EY1129">
            <v>40483</v>
          </cell>
          <cell r="JB1129">
            <v>0</v>
          </cell>
        </row>
        <row r="1130">
          <cell r="B1130" t="str">
            <v>Primary</v>
          </cell>
          <cell r="C1130" t="str">
            <v>IRC-0809-20.2</v>
          </cell>
          <cell r="D1130" t="str">
            <v>RD</v>
          </cell>
          <cell r="E1130" t="str">
            <v>X064</v>
          </cell>
          <cell r="G1130" t="str">
            <v>IRC</v>
          </cell>
          <cell r="J1130" t="str">
            <v>None</v>
          </cell>
          <cell r="L1130" t="str">
            <v>Residential (SRF-4bed)</v>
          </cell>
          <cell r="N1130" t="str">
            <v>New</v>
          </cell>
          <cell r="P1130" t="str">
            <v>Completed</v>
          </cell>
          <cell r="T1130" t="str">
            <v>NPO</v>
          </cell>
          <cell r="AF1130">
            <v>176066</v>
          </cell>
          <cell r="AX1130">
            <v>4</v>
          </cell>
          <cell r="BV1130" t="str">
            <v>3003 Muir Mountain Way</v>
          </cell>
          <cell r="EM1130">
            <v>40544</v>
          </cell>
          <cell r="EQ1130">
            <v>40693</v>
          </cell>
          <cell r="EY1130">
            <v>40483</v>
          </cell>
          <cell r="JB1130">
            <v>0</v>
          </cell>
        </row>
        <row r="1131">
          <cell r="B1131" t="str">
            <v>Primary</v>
          </cell>
          <cell r="C1131" t="str">
            <v>IRC-0809-20.3</v>
          </cell>
          <cell r="D1131" t="str">
            <v>RD</v>
          </cell>
          <cell r="E1131" t="str">
            <v>X065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F1131">
            <v>176066</v>
          </cell>
          <cell r="AX1131">
            <v>4</v>
          </cell>
          <cell r="BV1131" t="str">
            <v>13508 Baxter Ct</v>
          </cell>
          <cell r="EM1131">
            <v>40498</v>
          </cell>
          <cell r="EQ1131">
            <v>40663</v>
          </cell>
          <cell r="EY1131">
            <v>40483</v>
          </cell>
          <cell r="JB1131">
            <v>0</v>
          </cell>
        </row>
        <row r="1132">
          <cell r="B1132" t="str">
            <v>Primary</v>
          </cell>
          <cell r="C1132" t="str">
            <v>IRC-0809-21</v>
          </cell>
          <cell r="D1132" t="str">
            <v>RD</v>
          </cell>
          <cell r="E1132" t="str">
            <v>X068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X1132">
            <v>4</v>
          </cell>
          <cell r="BV1132" t="str">
            <v>9327 Joshua Rd</v>
          </cell>
          <cell r="EM1132">
            <v>40696</v>
          </cell>
          <cell r="EQ1132">
            <v>40724</v>
          </cell>
          <cell r="EY1132">
            <v>40603</v>
          </cell>
          <cell r="JB1132">
            <v>0</v>
          </cell>
        </row>
        <row r="1133">
          <cell r="B1133" t="str">
            <v>Secondary</v>
          </cell>
          <cell r="C1133" t="str">
            <v>IRC-0809-22</v>
          </cell>
          <cell r="D1133" t="str">
            <v>RD</v>
          </cell>
          <cell r="E1133" t="str">
            <v>X065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X1133">
            <v>0</v>
          </cell>
          <cell r="JB1133">
            <v>0</v>
          </cell>
        </row>
        <row r="1134">
          <cell r="B1134" t="str">
            <v>Primary</v>
          </cell>
          <cell r="C1134" t="str">
            <v>IRC-0910-1</v>
          </cell>
          <cell r="D1134" t="str">
            <v>RD</v>
          </cell>
          <cell r="G1134" t="str">
            <v>IRC</v>
          </cell>
          <cell r="J1134" t="str">
            <v>None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NPO</v>
          </cell>
          <cell r="AX1134">
            <v>4</v>
          </cell>
          <cell r="JB1134">
            <v>0</v>
          </cell>
        </row>
        <row r="1135">
          <cell r="B1135" t="str">
            <v>Primary</v>
          </cell>
          <cell r="C1135" t="str">
            <v>IRC-0910-2</v>
          </cell>
          <cell r="D1135" t="str">
            <v>RD</v>
          </cell>
          <cell r="E1135" t="str">
            <v>X163</v>
          </cell>
          <cell r="G1135" t="str">
            <v>IRC</v>
          </cell>
          <cell r="J1135" t="str">
            <v>None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NON-NPO</v>
          </cell>
          <cell r="AF1135">
            <v>73400</v>
          </cell>
          <cell r="AX1135">
            <v>4</v>
          </cell>
          <cell r="EI1135" t="str">
            <v>X</v>
          </cell>
          <cell r="EK1135" t="str">
            <v>X</v>
          </cell>
          <cell r="EM1135">
            <v>40973</v>
          </cell>
          <cell r="EQ1135">
            <v>41365</v>
          </cell>
          <cell r="EY1135" t="str">
            <v>X</v>
          </cell>
          <cell r="JB1135">
            <v>0</v>
          </cell>
        </row>
        <row r="1136">
          <cell r="B1136" t="str">
            <v>Secondary</v>
          </cell>
          <cell r="C1136" t="str">
            <v>IRC-0910-3</v>
          </cell>
          <cell r="D1136" t="str">
            <v>RD</v>
          </cell>
          <cell r="E1136" t="str">
            <v>X066</v>
          </cell>
          <cell r="G1136" t="str">
            <v>IRC</v>
          </cell>
          <cell r="J1136" t="str">
            <v>None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F1136">
            <v>123400</v>
          </cell>
          <cell r="AX1136">
            <v>0</v>
          </cell>
          <cell r="JB1136">
            <v>0</v>
          </cell>
        </row>
        <row r="1137">
          <cell r="B1137" t="str">
            <v>Primary</v>
          </cell>
          <cell r="C1137" t="str">
            <v>IRC-0910-4</v>
          </cell>
          <cell r="D1137" t="str">
            <v>RD</v>
          </cell>
          <cell r="G1137" t="str">
            <v>IRC</v>
          </cell>
          <cell r="J1137" t="str">
            <v>None</v>
          </cell>
          <cell r="L1137" t="str">
            <v>Residential (SRF-4bed)</v>
          </cell>
          <cell r="N1137" t="str">
            <v>New</v>
          </cell>
          <cell r="P1137" t="str">
            <v>Not Approved</v>
          </cell>
          <cell r="T1137" t="str">
            <v>NON-NPO</v>
          </cell>
          <cell r="AX1137">
            <v>0</v>
          </cell>
          <cell r="JB1137">
            <v>0</v>
          </cell>
        </row>
        <row r="1138">
          <cell r="B1138" t="str">
            <v>Primary</v>
          </cell>
          <cell r="C1138" t="str">
            <v>IRC-0910-5</v>
          </cell>
          <cell r="D1138" t="str">
            <v>RD</v>
          </cell>
          <cell r="G1138" t="str">
            <v>IRC</v>
          </cell>
          <cell r="J1138" t="str">
            <v>None</v>
          </cell>
          <cell r="L1138" t="str">
            <v>Residential (SRF-4bed)</v>
          </cell>
          <cell r="N1138" t="str">
            <v>New</v>
          </cell>
          <cell r="P1138" t="str">
            <v>Not Approved</v>
          </cell>
          <cell r="T1138" t="str">
            <v>NON-NPO</v>
          </cell>
          <cell r="AX1138">
            <v>0</v>
          </cell>
          <cell r="JB1138">
            <v>0</v>
          </cell>
        </row>
        <row r="1139">
          <cell r="B1139" t="str">
            <v>Primary</v>
          </cell>
          <cell r="C1139" t="str">
            <v>IRC-0910-6</v>
          </cell>
          <cell r="D1139" t="str">
            <v>DP</v>
          </cell>
          <cell r="G1139" t="str">
            <v>IRC</v>
          </cell>
          <cell r="J1139" t="str">
            <v>None</v>
          </cell>
          <cell r="L1139" t="str">
            <v>Day Program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>
            <v>0</v>
          </cell>
          <cell r="JB1139">
            <v>0</v>
          </cell>
        </row>
        <row r="1140">
          <cell r="B1140" t="str">
            <v>Primary</v>
          </cell>
          <cell r="C1140" t="str">
            <v>IRC-0910-7</v>
          </cell>
          <cell r="D1140" t="str">
            <v>TD</v>
          </cell>
          <cell r="G1140" t="str">
            <v>IRC</v>
          </cell>
          <cell r="J1140" t="str">
            <v>None</v>
          </cell>
          <cell r="L1140" t="str">
            <v>Training</v>
          </cell>
          <cell r="N1140" t="str">
            <v>New</v>
          </cell>
          <cell r="P1140" t="str">
            <v>Completed</v>
          </cell>
          <cell r="T1140" t="str">
            <v>NON-NPO</v>
          </cell>
          <cell r="AF1140">
            <v>80000</v>
          </cell>
          <cell r="AX1140">
            <v>0</v>
          </cell>
          <cell r="JB1140">
            <v>0</v>
          </cell>
        </row>
        <row r="1141">
          <cell r="B1141" t="str">
            <v>Secondary</v>
          </cell>
          <cell r="C1141" t="str">
            <v>IRC-0910-8.1</v>
          </cell>
          <cell r="D1141" t="str">
            <v>RD</v>
          </cell>
          <cell r="E1141" t="str">
            <v>X074</v>
          </cell>
          <cell r="G1141" t="str">
            <v>IRC</v>
          </cell>
          <cell r="J1141" t="str">
            <v>None</v>
          </cell>
          <cell r="L1141" t="str">
            <v>Residential (SRF-3bed)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F1141">
            <v>300000</v>
          </cell>
          <cell r="AX1141">
            <v>0</v>
          </cell>
          <cell r="BV1141" t="str">
            <v>3839 Ocana Ave</v>
          </cell>
          <cell r="EM1141">
            <v>41297</v>
          </cell>
          <cell r="EQ1141">
            <v>41523</v>
          </cell>
          <cell r="EY1141">
            <v>41365</v>
          </cell>
          <cell r="JB1141">
            <v>0</v>
          </cell>
        </row>
        <row r="1142">
          <cell r="B1142" t="str">
            <v>Primary</v>
          </cell>
          <cell r="C1142" t="str">
            <v>IRC-0910-8.2</v>
          </cell>
          <cell r="D1142" t="str">
            <v>RD</v>
          </cell>
          <cell r="E1142" t="str">
            <v>X075</v>
          </cell>
          <cell r="G1142" t="str">
            <v>IRC</v>
          </cell>
          <cell r="J1142" t="str">
            <v>None</v>
          </cell>
          <cell r="L1142" t="str">
            <v>Residential (SRF-3bed)</v>
          </cell>
          <cell r="N1142" t="str">
            <v>New</v>
          </cell>
          <cell r="P1142" t="str">
            <v>Discontinued</v>
          </cell>
          <cell r="T1142" t="str">
            <v>NPO</v>
          </cell>
          <cell r="AX1142">
            <v>3</v>
          </cell>
          <cell r="JB1142">
            <v>0</v>
          </cell>
        </row>
        <row r="1143">
          <cell r="B1143" t="str">
            <v>Primary</v>
          </cell>
          <cell r="C1143" t="str">
            <v>IRC-0910-9</v>
          </cell>
          <cell r="D1143" t="str">
            <v>RD</v>
          </cell>
          <cell r="G1143" t="str">
            <v>IRC</v>
          </cell>
          <cell r="J1143" t="str">
            <v>None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X1143">
            <v>8</v>
          </cell>
          <cell r="JB1143">
            <v>0</v>
          </cell>
        </row>
        <row r="1144">
          <cell r="B1144" t="str">
            <v>Secondary</v>
          </cell>
          <cell r="C1144" t="str">
            <v>IRC-0910-10</v>
          </cell>
          <cell r="D1144" t="str">
            <v>RD</v>
          </cell>
          <cell r="E1144" t="str">
            <v>X076</v>
          </cell>
          <cell r="G1144" t="str">
            <v>IRC</v>
          </cell>
          <cell r="J1144" t="str">
            <v>None</v>
          </cell>
          <cell r="L1144" t="str">
            <v>Residential (SRF-3bed)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F1144">
            <v>150000</v>
          </cell>
          <cell r="AX1144">
            <v>0</v>
          </cell>
          <cell r="JB1144">
            <v>0</v>
          </cell>
        </row>
        <row r="1145">
          <cell r="B1145" t="str">
            <v>Primary</v>
          </cell>
          <cell r="C1145" t="str">
            <v>IRC-0910-11</v>
          </cell>
          <cell r="D1145" t="str">
            <v>DP</v>
          </cell>
          <cell r="G1145" t="str">
            <v>IRC</v>
          </cell>
          <cell r="J1145" t="str">
            <v>None</v>
          </cell>
          <cell r="L1145" t="str">
            <v>Day Program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X1145">
            <v>0</v>
          </cell>
          <cell r="JB1145">
            <v>0</v>
          </cell>
        </row>
        <row r="1146">
          <cell r="B1146" t="str">
            <v>Primary</v>
          </cell>
          <cell r="C1146" t="str">
            <v>IRC-0910-12</v>
          </cell>
          <cell r="D1146" t="str">
            <v>RD</v>
          </cell>
          <cell r="E1146" t="str">
            <v>X066</v>
          </cell>
          <cell r="G1146" t="str">
            <v>IRC</v>
          </cell>
          <cell r="J1146" t="str">
            <v>None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F1146">
            <v>114900</v>
          </cell>
          <cell r="AX1146">
            <v>4</v>
          </cell>
          <cell r="BV1146" t="str">
            <v>5290 Jones Ave</v>
          </cell>
          <cell r="EM1146">
            <v>40498</v>
          </cell>
          <cell r="EQ1146">
            <v>40544</v>
          </cell>
          <cell r="JB1146">
            <v>0</v>
          </cell>
        </row>
        <row r="1147">
          <cell r="B1147" t="str">
            <v>Secondary</v>
          </cell>
          <cell r="C1147" t="str">
            <v>IRC-0910-13</v>
          </cell>
          <cell r="D1147" t="str">
            <v>RD</v>
          </cell>
          <cell r="E1147" t="str">
            <v>X067</v>
          </cell>
          <cell r="G1147" t="str">
            <v>IRC</v>
          </cell>
          <cell r="J1147" t="str">
            <v>None</v>
          </cell>
          <cell r="L1147" t="str">
            <v>Residential (ARFPSHN-5bed)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F1147">
            <v>450000</v>
          </cell>
          <cell r="AX1147">
            <v>0</v>
          </cell>
          <cell r="JB1147">
            <v>0</v>
          </cell>
        </row>
        <row r="1148">
          <cell r="B1148" t="str">
            <v>Primary</v>
          </cell>
          <cell r="C1148" t="str">
            <v>IRC-0910-14</v>
          </cell>
          <cell r="D1148" t="str">
            <v>RD</v>
          </cell>
          <cell r="E1148" t="str">
            <v>X067</v>
          </cell>
          <cell r="G1148" t="str">
            <v>IRC</v>
          </cell>
          <cell r="J1148" t="str">
            <v>None</v>
          </cell>
          <cell r="L1148" t="str">
            <v>Residential (ARFPSHN-5bed)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F1148">
            <v>300000</v>
          </cell>
          <cell r="AX1148">
            <v>5</v>
          </cell>
          <cell r="BV1148" t="str">
            <v>2264 Baccarat Ct</v>
          </cell>
          <cell r="EI1148" t="str">
            <v>X</v>
          </cell>
          <cell r="EK1148" t="str">
            <v>X</v>
          </cell>
          <cell r="EM1148">
            <v>40716</v>
          </cell>
          <cell r="EQ1148">
            <v>41049</v>
          </cell>
          <cell r="EY1148" t="str">
            <v>X</v>
          </cell>
          <cell r="JB1148">
            <v>0</v>
          </cell>
        </row>
        <row r="1149">
          <cell r="B1149" t="str">
            <v>Primary</v>
          </cell>
          <cell r="C1149" t="str">
            <v>IRC-1011-1</v>
          </cell>
          <cell r="D1149" t="str">
            <v>RD</v>
          </cell>
          <cell r="G1149" t="str">
            <v>IRC</v>
          </cell>
          <cell r="J1149" t="str">
            <v>None</v>
          </cell>
          <cell r="L1149" t="str">
            <v>Residential (SRF-4bed)</v>
          </cell>
          <cell r="N1149" t="str">
            <v>New</v>
          </cell>
          <cell r="P1149" t="str">
            <v>Not Approved</v>
          </cell>
          <cell r="T1149" t="str">
            <v>NON-NPO</v>
          </cell>
          <cell r="AX1149">
            <v>4</v>
          </cell>
          <cell r="JB1149">
            <v>0</v>
          </cell>
        </row>
        <row r="1150">
          <cell r="B1150" t="str">
            <v>Primary</v>
          </cell>
          <cell r="C1150" t="str">
            <v>IRC-1011-2</v>
          </cell>
          <cell r="D1150" t="str">
            <v>RD</v>
          </cell>
          <cell r="G1150" t="str">
            <v>IRC</v>
          </cell>
          <cell r="J1150" t="str">
            <v>None</v>
          </cell>
          <cell r="L1150" t="str">
            <v>Residential (SRF-4bed)</v>
          </cell>
          <cell r="N1150" t="str">
            <v>New</v>
          </cell>
          <cell r="P1150" t="str">
            <v>Not Approved</v>
          </cell>
          <cell r="T1150" t="str">
            <v>NON-NPO</v>
          </cell>
          <cell r="AX1150">
            <v>4</v>
          </cell>
          <cell r="JB1150">
            <v>0</v>
          </cell>
        </row>
        <row r="1151">
          <cell r="B1151" t="str">
            <v>Secondary</v>
          </cell>
          <cell r="C1151" t="str">
            <v>IRC-1011-3</v>
          </cell>
          <cell r="D1151" t="str">
            <v>RD</v>
          </cell>
          <cell r="E1151" t="str">
            <v>X072</v>
          </cell>
          <cell r="G1151" t="str">
            <v>IRC</v>
          </cell>
          <cell r="J1151" t="str">
            <v>None</v>
          </cell>
          <cell r="L1151" t="str">
            <v>Residential (SRF-4bed)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F1151">
            <v>70000</v>
          </cell>
          <cell r="AX1151">
            <v>0</v>
          </cell>
          <cell r="JB1151">
            <v>0</v>
          </cell>
        </row>
        <row r="1152">
          <cell r="B1152" t="str">
            <v>Primary</v>
          </cell>
          <cell r="C1152" t="str">
            <v>IRC-1011-4</v>
          </cell>
          <cell r="D1152" t="str">
            <v>RD</v>
          </cell>
          <cell r="E1152" t="str">
            <v>X073</v>
          </cell>
          <cell r="G1152" t="str">
            <v>IRC</v>
          </cell>
          <cell r="J1152" t="str">
            <v>None</v>
          </cell>
          <cell r="L1152" t="str">
            <v>Residential (SRF-4bed)</v>
          </cell>
          <cell r="N1152" t="str">
            <v>New</v>
          </cell>
          <cell r="P1152" t="str">
            <v>Discontinued</v>
          </cell>
          <cell r="T1152" t="str">
            <v>NPO</v>
          </cell>
          <cell r="AX1152">
            <v>4</v>
          </cell>
          <cell r="JB1152">
            <v>0</v>
          </cell>
        </row>
        <row r="1153">
          <cell r="B1153" t="str">
            <v>Primary</v>
          </cell>
          <cell r="C1153" t="str">
            <v>IRC-1011-5</v>
          </cell>
          <cell r="D1153" t="str">
            <v>DP</v>
          </cell>
          <cell r="G1153" t="str">
            <v>IRC</v>
          </cell>
          <cell r="J1153" t="str">
            <v>None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F1153">
            <v>150000</v>
          </cell>
          <cell r="AX1153">
            <v>0</v>
          </cell>
          <cell r="JB1153">
            <v>0</v>
          </cell>
        </row>
        <row r="1154">
          <cell r="B1154" t="str">
            <v>Primary</v>
          </cell>
          <cell r="C1154" t="str">
            <v>IRC-1011-11</v>
          </cell>
          <cell r="D1154" t="str">
            <v>TS</v>
          </cell>
          <cell r="G1154" t="str">
            <v>IRC</v>
          </cell>
          <cell r="J1154" t="str">
            <v>None</v>
          </cell>
          <cell r="L1154" t="str">
            <v>Transportation</v>
          </cell>
          <cell r="N1154" t="str">
            <v>New</v>
          </cell>
          <cell r="P1154" t="str">
            <v>Not Approved</v>
          </cell>
          <cell r="T1154" t="str">
            <v>NON-NPO</v>
          </cell>
          <cell r="AX1154">
            <v>0</v>
          </cell>
          <cell r="JB1154">
            <v>0</v>
          </cell>
        </row>
        <row r="1155">
          <cell r="B1155" t="str">
            <v>Primary</v>
          </cell>
          <cell r="C1155" t="str">
            <v>IRC-1011-12</v>
          </cell>
          <cell r="D1155" t="str">
            <v>TD</v>
          </cell>
          <cell r="G1155" t="str">
            <v>IRC</v>
          </cell>
          <cell r="J1155" t="str">
            <v>None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F1155">
            <v>60000</v>
          </cell>
          <cell r="AX1155">
            <v>0</v>
          </cell>
          <cell r="JB1155">
            <v>0</v>
          </cell>
        </row>
        <row r="1156">
          <cell r="B1156" t="str">
            <v>Primary</v>
          </cell>
          <cell r="C1156" t="str">
            <v>IRC-1011-13</v>
          </cell>
          <cell r="D1156" t="str">
            <v>RD</v>
          </cell>
          <cell r="E1156" t="str">
            <v>X072</v>
          </cell>
          <cell r="G1156" t="str">
            <v>IRC</v>
          </cell>
          <cell r="J1156" t="str">
            <v>None</v>
          </cell>
          <cell r="L1156" t="str">
            <v>Residential (SRF-4bed)</v>
          </cell>
          <cell r="N1156" t="str">
            <v>New</v>
          </cell>
          <cell r="P1156" t="str">
            <v>Completed</v>
          </cell>
          <cell r="T1156" t="str">
            <v>NPO</v>
          </cell>
          <cell r="AF1156">
            <v>150000</v>
          </cell>
          <cell r="AX1156">
            <v>4</v>
          </cell>
          <cell r="BV1156" t="str">
            <v>25702 Alto Ct</v>
          </cell>
          <cell r="EI1156" t="str">
            <v>X</v>
          </cell>
          <cell r="EK1156" t="str">
            <v>X</v>
          </cell>
          <cell r="EM1156">
            <v>40814</v>
          </cell>
          <cell r="EQ1156">
            <v>40978</v>
          </cell>
          <cell r="EY1156">
            <v>40909</v>
          </cell>
          <cell r="JB1156">
            <v>0</v>
          </cell>
        </row>
        <row r="1157">
          <cell r="B1157" t="str">
            <v>Secondary</v>
          </cell>
          <cell r="C1157" t="str">
            <v>IRC-1011-14</v>
          </cell>
          <cell r="D1157" t="str">
            <v>RD</v>
          </cell>
          <cell r="E1157" t="str">
            <v>X073</v>
          </cell>
          <cell r="G1157" t="str">
            <v>IRC</v>
          </cell>
          <cell r="J1157" t="str">
            <v>None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NPO</v>
          </cell>
          <cell r="AX1157">
            <v>0</v>
          </cell>
          <cell r="JB1157">
            <v>0</v>
          </cell>
        </row>
        <row r="1158">
          <cell r="B1158" t="str">
            <v>Primary</v>
          </cell>
          <cell r="C1158" t="str">
            <v>IRC-1011-15</v>
          </cell>
          <cell r="D1158" t="str">
            <v>RD</v>
          </cell>
          <cell r="G1158" t="str">
            <v>IRC</v>
          </cell>
          <cell r="J1158" t="str">
            <v>None</v>
          </cell>
          <cell r="L1158" t="str">
            <v>Residential (SRF-4bed)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X1158">
            <v>0</v>
          </cell>
          <cell r="JB1158">
            <v>0</v>
          </cell>
        </row>
        <row r="1159">
          <cell r="B1159" t="str">
            <v>Primary</v>
          </cell>
          <cell r="C1159" t="str">
            <v>IRC-1011-16</v>
          </cell>
          <cell r="D1159" t="str">
            <v>RD</v>
          </cell>
          <cell r="G1159" t="str">
            <v>IRC</v>
          </cell>
          <cell r="J1159" t="str">
            <v>None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X1159">
            <v>0</v>
          </cell>
          <cell r="JB1159">
            <v>0</v>
          </cell>
        </row>
        <row r="1160">
          <cell r="B1160" t="str">
            <v>Primary</v>
          </cell>
          <cell r="C1160" t="str">
            <v>IRC-1112-1</v>
          </cell>
          <cell r="D1160" t="str">
            <v>RD</v>
          </cell>
          <cell r="G1160" t="str">
            <v>IRC</v>
          </cell>
          <cell r="J1160" t="str">
            <v>None</v>
          </cell>
          <cell r="L1160" t="str">
            <v>Residential (SRF-4bed)</v>
          </cell>
          <cell r="N1160" t="str">
            <v>New</v>
          </cell>
          <cell r="P1160" t="str">
            <v>Not Approved</v>
          </cell>
          <cell r="T1160" t="str">
            <v>NON-NPO</v>
          </cell>
          <cell r="AX1160">
            <v>4</v>
          </cell>
          <cell r="JB1160">
            <v>0</v>
          </cell>
        </row>
        <row r="1161">
          <cell r="B1161" t="str">
            <v>Primary</v>
          </cell>
          <cell r="C1161" t="str">
            <v>IRC-1112-2</v>
          </cell>
          <cell r="D1161" t="str">
            <v>RD</v>
          </cell>
          <cell r="G1161" t="str">
            <v>IRC</v>
          </cell>
          <cell r="J1161" t="str">
            <v>None</v>
          </cell>
          <cell r="L1161" t="str">
            <v>Residential (SRF-4bed)</v>
          </cell>
          <cell r="N1161" t="str">
            <v>New</v>
          </cell>
          <cell r="P1161" t="str">
            <v>Not Approved</v>
          </cell>
          <cell r="T1161" t="str">
            <v>NON-NPO</v>
          </cell>
          <cell r="AX1161">
            <v>4</v>
          </cell>
          <cell r="JB1161">
            <v>0</v>
          </cell>
        </row>
        <row r="1162">
          <cell r="B1162" t="str">
            <v>Primary</v>
          </cell>
          <cell r="C1162" t="str">
            <v>IRC-1112-3</v>
          </cell>
          <cell r="D1162" t="str">
            <v>RD</v>
          </cell>
          <cell r="G1162" t="str">
            <v>IRC</v>
          </cell>
          <cell r="J1162" t="str">
            <v>None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X1162">
            <v>4</v>
          </cell>
          <cell r="JB1162">
            <v>0</v>
          </cell>
        </row>
        <row r="1163">
          <cell r="B1163" t="str">
            <v>Primary</v>
          </cell>
          <cell r="C1163" t="str">
            <v>IRC-1112-4</v>
          </cell>
          <cell r="D1163" t="str">
            <v>RD</v>
          </cell>
          <cell r="G1163" t="str">
            <v>IRC</v>
          </cell>
          <cell r="J1163" t="str">
            <v>None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X1163">
            <v>4</v>
          </cell>
          <cell r="JB1163">
            <v>0</v>
          </cell>
        </row>
        <row r="1164">
          <cell r="B1164" t="str">
            <v>Primary</v>
          </cell>
          <cell r="C1164" t="str">
            <v>IRC-1112-5</v>
          </cell>
          <cell r="D1164" t="str">
            <v>DP</v>
          </cell>
          <cell r="G1164" t="str">
            <v>IRC</v>
          </cell>
          <cell r="J1164" t="str">
            <v>None</v>
          </cell>
          <cell r="L1164" t="str">
            <v>Day Program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X1164">
            <v>0</v>
          </cell>
          <cell r="JB1164">
            <v>0</v>
          </cell>
        </row>
        <row r="1165">
          <cell r="B1165" t="str">
            <v>Primary</v>
          </cell>
          <cell r="C1165" t="str">
            <v>IRC-1112-6</v>
          </cell>
          <cell r="D1165" t="str">
            <v>TD</v>
          </cell>
          <cell r="G1165" t="str">
            <v>IRC</v>
          </cell>
          <cell r="J1165" t="str">
            <v>None</v>
          </cell>
          <cell r="L1165" t="str">
            <v>Training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X1165">
            <v>0</v>
          </cell>
          <cell r="JB1165">
            <v>0</v>
          </cell>
        </row>
        <row r="1166">
          <cell r="B1166" t="str">
            <v>Primary</v>
          </cell>
          <cell r="C1166" t="str">
            <v>IRC-1112-7</v>
          </cell>
          <cell r="D1166" t="str">
            <v>RD</v>
          </cell>
          <cell r="E1166" t="str">
            <v>X214</v>
          </cell>
          <cell r="G1166" t="str">
            <v>IRC</v>
          </cell>
          <cell r="J1166" t="str">
            <v>None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X1166">
            <v>0</v>
          </cell>
          <cell r="JB1166">
            <v>0</v>
          </cell>
        </row>
        <row r="1167">
          <cell r="B1167" t="str">
            <v>Primary</v>
          </cell>
          <cell r="C1167" t="str">
            <v>IRC-1112-8</v>
          </cell>
          <cell r="D1167" t="str">
            <v>DP</v>
          </cell>
          <cell r="G1167" t="str">
            <v>IRC</v>
          </cell>
          <cell r="J1167" t="str">
            <v>None</v>
          </cell>
          <cell r="L1167" t="str">
            <v>Day Program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>
            <v>0</v>
          </cell>
          <cell r="JB1167">
            <v>0</v>
          </cell>
        </row>
        <row r="1168">
          <cell r="B1168" t="str">
            <v>Primary</v>
          </cell>
          <cell r="C1168" t="str">
            <v>IRC-1112-9</v>
          </cell>
          <cell r="D1168" t="str">
            <v>DP</v>
          </cell>
          <cell r="G1168" t="str">
            <v>IRC</v>
          </cell>
          <cell r="J1168" t="str">
            <v>None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>
            <v>0</v>
          </cell>
          <cell r="JB1168">
            <v>0</v>
          </cell>
        </row>
        <row r="1169">
          <cell r="B1169" t="str">
            <v>Primary</v>
          </cell>
          <cell r="C1169" t="str">
            <v>IRC-1112-10</v>
          </cell>
          <cell r="D1169" t="str">
            <v>DP</v>
          </cell>
          <cell r="G1169" t="str">
            <v>IRC</v>
          </cell>
          <cell r="J1169" t="str">
            <v>None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>
            <v>0</v>
          </cell>
          <cell r="JB1169">
            <v>0</v>
          </cell>
        </row>
        <row r="1170">
          <cell r="B1170" t="str">
            <v>Primary</v>
          </cell>
          <cell r="C1170" t="str">
            <v>IRC-1213-1</v>
          </cell>
          <cell r="D1170" t="str">
            <v>RD</v>
          </cell>
          <cell r="E1170" t="str">
            <v>X123</v>
          </cell>
          <cell r="G1170" t="str">
            <v>IRC</v>
          </cell>
          <cell r="J1170" t="str">
            <v>None</v>
          </cell>
          <cell r="L1170" t="str">
            <v>Residential (SRF-4bed)</v>
          </cell>
          <cell r="N1170" t="str">
            <v>New</v>
          </cell>
          <cell r="P1170" t="str">
            <v>Discontinued</v>
          </cell>
          <cell r="T1170" t="str">
            <v>NPO</v>
          </cell>
          <cell r="AX1170">
            <v>2</v>
          </cell>
          <cell r="JB1170">
            <v>0</v>
          </cell>
        </row>
        <row r="1171">
          <cell r="B1171" t="str">
            <v>Primary</v>
          </cell>
          <cell r="C1171" t="str">
            <v>IRC-1213-2</v>
          </cell>
          <cell r="D1171" t="str">
            <v>RD</v>
          </cell>
          <cell r="G1171" t="str">
            <v>IRC</v>
          </cell>
          <cell r="J1171" t="str">
            <v>None</v>
          </cell>
          <cell r="L1171" t="str">
            <v>Residential (SRF-4bed)</v>
          </cell>
          <cell r="N1171" t="str">
            <v>New</v>
          </cell>
          <cell r="P1171" t="str">
            <v>Discontinued</v>
          </cell>
          <cell r="T1171" t="str">
            <v>NPO</v>
          </cell>
          <cell r="AX1171">
            <v>4</v>
          </cell>
          <cell r="JB1171">
            <v>0</v>
          </cell>
        </row>
        <row r="1172">
          <cell r="B1172" t="str">
            <v>Primary</v>
          </cell>
          <cell r="C1172" t="str">
            <v>IRC-1213-3</v>
          </cell>
          <cell r="D1172" t="str">
            <v>DP</v>
          </cell>
          <cell r="G1172" t="str">
            <v>IRC</v>
          </cell>
          <cell r="J1172" t="str">
            <v>None</v>
          </cell>
          <cell r="L1172" t="str">
            <v>Day Program</v>
          </cell>
          <cell r="N1172" t="str">
            <v>New</v>
          </cell>
          <cell r="P1172" t="str">
            <v>Withdrawn</v>
          </cell>
          <cell r="T1172" t="str">
            <v>NON-NPO</v>
          </cell>
          <cell r="AX1172">
            <v>0</v>
          </cell>
          <cell r="JB1172">
            <v>0</v>
          </cell>
        </row>
        <row r="1173">
          <cell r="B1173" t="str">
            <v>Primary</v>
          </cell>
          <cell r="C1173" t="str">
            <v>IRC-1213-4</v>
          </cell>
          <cell r="D1173" t="str">
            <v>DP</v>
          </cell>
          <cell r="G1173" t="str">
            <v>IRC</v>
          </cell>
          <cell r="J1173" t="str">
            <v>None</v>
          </cell>
          <cell r="L1173" t="str">
            <v>Day Program</v>
          </cell>
          <cell r="N1173" t="str">
            <v>New</v>
          </cell>
          <cell r="P1173" t="str">
            <v>Withdrawn</v>
          </cell>
          <cell r="T1173" t="str">
            <v>NON-NPO</v>
          </cell>
          <cell r="AX1173">
            <v>0</v>
          </cell>
          <cell r="JB1173">
            <v>0</v>
          </cell>
        </row>
        <row r="1174">
          <cell r="B1174" t="str">
            <v>Primary</v>
          </cell>
          <cell r="C1174" t="str">
            <v>IRC-1213-5</v>
          </cell>
          <cell r="D1174" t="str">
            <v>DP</v>
          </cell>
          <cell r="G1174" t="str">
            <v>IRC</v>
          </cell>
          <cell r="J1174" t="str">
            <v>None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>
            <v>0</v>
          </cell>
          <cell r="JB1174">
            <v>0</v>
          </cell>
        </row>
        <row r="1175">
          <cell r="B1175" t="str">
            <v>Secondary</v>
          </cell>
          <cell r="C1175" t="str">
            <v>IRC-1314-1</v>
          </cell>
          <cell r="D1175" t="str">
            <v>RD</v>
          </cell>
          <cell r="E1175" t="str">
            <v>X163</v>
          </cell>
          <cell r="G1175" t="str">
            <v>IRC</v>
          </cell>
          <cell r="J1175" t="str">
            <v>None</v>
          </cell>
          <cell r="L1175" t="str">
            <v>Residential (SRF-4bed)</v>
          </cell>
          <cell r="N1175" t="str">
            <v>Continued</v>
          </cell>
          <cell r="P1175" t="str">
            <v>Completed</v>
          </cell>
          <cell r="T1175" t="str">
            <v>NON-NPO</v>
          </cell>
          <cell r="AF1175">
            <v>13400</v>
          </cell>
          <cell r="AX1175">
            <v>0</v>
          </cell>
          <cell r="JB1175">
            <v>0</v>
          </cell>
        </row>
        <row r="1176">
          <cell r="B1176" t="str">
            <v>Primary</v>
          </cell>
          <cell r="C1176" t="str">
            <v>IRC-1314-2</v>
          </cell>
          <cell r="D1176" t="str">
            <v>RD</v>
          </cell>
          <cell r="E1176" t="str">
            <v>X132</v>
          </cell>
          <cell r="G1176" t="str">
            <v>IRC</v>
          </cell>
          <cell r="J1176" t="str">
            <v>None</v>
          </cell>
          <cell r="L1176" t="str">
            <v>Residential (SRF-4bed)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X1176">
            <v>4</v>
          </cell>
          <cell r="BV1176" t="str">
            <v xml:space="preserve">25290 Trade Winds Dr </v>
          </cell>
          <cell r="EI1176">
            <v>41428</v>
          </cell>
          <cell r="EK1176">
            <v>41730</v>
          </cell>
          <cell r="EM1176">
            <v>41730</v>
          </cell>
          <cell r="EQ1176" t="str">
            <v>2/30/15</v>
          </cell>
          <cell r="EY1176">
            <v>41779</v>
          </cell>
          <cell r="JB1176">
            <v>0</v>
          </cell>
        </row>
        <row r="1177">
          <cell r="B1177" t="str">
            <v>Secondary</v>
          </cell>
          <cell r="C1177" t="str">
            <v>IRC-1314-3</v>
          </cell>
          <cell r="D1177" t="str">
            <v>RD</v>
          </cell>
          <cell r="E1177" t="str">
            <v>X185</v>
          </cell>
          <cell r="G1177" t="str">
            <v>IRC</v>
          </cell>
          <cell r="J1177" t="str">
            <v>None</v>
          </cell>
          <cell r="L1177" t="str">
            <v>Residential (SRF-4bed)</v>
          </cell>
          <cell r="N1177" t="str">
            <v>New</v>
          </cell>
          <cell r="P1177" t="str">
            <v>Discontinued</v>
          </cell>
          <cell r="T1177" t="str">
            <v>NPO</v>
          </cell>
          <cell r="AX1177">
            <v>0</v>
          </cell>
          <cell r="BV1177" t="str">
            <v>11649 Ivy Ave</v>
          </cell>
          <cell r="EI1177">
            <v>41556</v>
          </cell>
          <cell r="EK1177" t="str">
            <v>11/31/15</v>
          </cell>
          <cell r="EM1177">
            <v>42368</v>
          </cell>
          <cell r="EQ1177">
            <v>42124</v>
          </cell>
          <cell r="EY1177">
            <v>42034</v>
          </cell>
          <cell r="JB1177">
            <v>0</v>
          </cell>
        </row>
        <row r="1178">
          <cell r="B1178" t="str">
            <v>Primary</v>
          </cell>
          <cell r="C1178" t="str">
            <v>IRC-1314-4</v>
          </cell>
          <cell r="D1178" t="str">
            <v>DP</v>
          </cell>
          <cell r="G1178" t="str">
            <v>IRC</v>
          </cell>
          <cell r="J1178" t="str">
            <v>None</v>
          </cell>
          <cell r="L1178" t="str">
            <v>Day Program</v>
          </cell>
          <cell r="N1178" t="str">
            <v>New</v>
          </cell>
          <cell r="P1178" t="str">
            <v>Completed</v>
          </cell>
          <cell r="T1178" t="str">
            <v>NON-NPO</v>
          </cell>
          <cell r="AF1178">
            <v>100000</v>
          </cell>
          <cell r="BV1178" t="str">
            <v>26900 Cherry Hills Blvd</v>
          </cell>
          <cell r="EI1178">
            <v>41422</v>
          </cell>
          <cell r="EK1178">
            <v>42320</v>
          </cell>
          <cell r="EY1178">
            <v>41773</v>
          </cell>
          <cell r="JB1178">
            <v>0</v>
          </cell>
        </row>
        <row r="1179">
          <cell r="B1179" t="str">
            <v>Primary</v>
          </cell>
          <cell r="C1179" t="str">
            <v>IRC-1314-5</v>
          </cell>
          <cell r="D1179" t="str">
            <v>DP</v>
          </cell>
          <cell r="G1179" t="str">
            <v>IRC</v>
          </cell>
          <cell r="J1179" t="str">
            <v>None</v>
          </cell>
          <cell r="L1179" t="str">
            <v>Day Program</v>
          </cell>
          <cell r="N1179" t="str">
            <v>New</v>
          </cell>
          <cell r="P1179" t="str">
            <v>Completed</v>
          </cell>
          <cell r="T1179" t="str">
            <v>NON-NPO</v>
          </cell>
          <cell r="AF1179">
            <v>100000</v>
          </cell>
          <cell r="AX1179">
            <v>0</v>
          </cell>
          <cell r="BV1179" t="str">
            <v>15075 Main Street</v>
          </cell>
          <cell r="EI1179">
            <v>41422</v>
          </cell>
          <cell r="EK1179">
            <v>42109</v>
          </cell>
          <cell r="EM1179" t="str">
            <v>X</v>
          </cell>
          <cell r="EQ1179" t="str">
            <v>X</v>
          </cell>
          <cell r="EY1179">
            <v>41814</v>
          </cell>
          <cell r="JB1179">
            <v>0</v>
          </cell>
        </row>
        <row r="1180">
          <cell r="B1180" t="str">
            <v>Primary</v>
          </cell>
          <cell r="C1180" t="str">
            <v>IRC-1314-6</v>
          </cell>
          <cell r="D1180" t="str">
            <v>DP</v>
          </cell>
          <cell r="G1180" t="str">
            <v>IRC</v>
          </cell>
          <cell r="J1180" t="str">
            <v>None</v>
          </cell>
          <cell r="L1180" t="str">
            <v>Day Program</v>
          </cell>
          <cell r="N1180" t="str">
            <v>New</v>
          </cell>
          <cell r="P1180" t="str">
            <v>Not Approved</v>
          </cell>
          <cell r="T1180" t="str">
            <v>NON-NPO</v>
          </cell>
          <cell r="AX1180">
            <v>0</v>
          </cell>
          <cell r="JB1180">
            <v>0</v>
          </cell>
        </row>
        <row r="1181">
          <cell r="B1181" t="str">
            <v>Primary</v>
          </cell>
          <cell r="C1181" t="str">
            <v>IRC-1314-7</v>
          </cell>
          <cell r="D1181" t="str">
            <v>TD</v>
          </cell>
          <cell r="G1181" t="str">
            <v>IRC</v>
          </cell>
          <cell r="J1181" t="str">
            <v>None</v>
          </cell>
          <cell r="L1181" t="str">
            <v>Training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F1181">
            <v>60000</v>
          </cell>
          <cell r="AX1181">
            <v>0</v>
          </cell>
          <cell r="EY1181">
            <v>41799</v>
          </cell>
          <cell r="JB1181">
            <v>0</v>
          </cell>
        </row>
        <row r="1182">
          <cell r="B1182" t="str">
            <v>Primary</v>
          </cell>
          <cell r="C1182" t="str">
            <v>IRC-1415-1</v>
          </cell>
          <cell r="D1182" t="str">
            <v>RD</v>
          </cell>
          <cell r="E1182" t="str">
            <v>X231</v>
          </cell>
          <cell r="G1182" t="str">
            <v>IRC</v>
          </cell>
          <cell r="J1182" t="str">
            <v>None</v>
          </cell>
          <cell r="L1182" t="str">
            <v>Residential (SRF-4bed)</v>
          </cell>
          <cell r="N1182" t="str">
            <v>New</v>
          </cell>
          <cell r="P1182" t="str">
            <v>Discontinued</v>
          </cell>
          <cell r="T1182" t="str">
            <v>NPO</v>
          </cell>
          <cell r="AX1182">
            <v>4</v>
          </cell>
          <cell r="EI1182">
            <v>42103</v>
          </cell>
          <cell r="JB1182">
            <v>0</v>
          </cell>
        </row>
        <row r="1183">
          <cell r="B1183" t="str">
            <v>Primary</v>
          </cell>
          <cell r="C1183" t="str">
            <v>IRC-1415-2</v>
          </cell>
          <cell r="D1183" t="str">
            <v>RD</v>
          </cell>
          <cell r="E1183" t="str">
            <v>X232</v>
          </cell>
          <cell r="G1183" t="str">
            <v>IRC</v>
          </cell>
          <cell r="J1183" t="str">
            <v>None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F1183">
            <v>335634</v>
          </cell>
          <cell r="AX1183">
            <v>4</v>
          </cell>
          <cell r="BV1183" t="str">
            <v>15953 Kewanee Road</v>
          </cell>
          <cell r="EI1183">
            <v>42104</v>
          </cell>
          <cell r="EK1183">
            <v>42399</v>
          </cell>
          <cell r="EM1183">
            <v>42473</v>
          </cell>
          <cell r="EQ1183">
            <v>42666</v>
          </cell>
          <cell r="EY1183">
            <v>42177</v>
          </cell>
          <cell r="JB1183">
            <v>0</v>
          </cell>
        </row>
        <row r="1184">
          <cell r="B1184" t="str">
            <v>Primary</v>
          </cell>
          <cell r="C1184" t="str">
            <v>IRC-1415-3</v>
          </cell>
          <cell r="D1184" t="str">
            <v>RD</v>
          </cell>
          <cell r="E1184" t="str">
            <v>X233</v>
          </cell>
          <cell r="G1184" t="str">
            <v>IRC</v>
          </cell>
          <cell r="J1184" t="str">
            <v>None</v>
          </cell>
          <cell r="L1184" t="str">
            <v>Residential (SRF-4bed)</v>
          </cell>
          <cell r="N1184" t="str">
            <v>New</v>
          </cell>
          <cell r="P1184" t="str">
            <v>In Progress</v>
          </cell>
          <cell r="T1184" t="str">
            <v>NPO</v>
          </cell>
          <cell r="AF1184">
            <v>354306</v>
          </cell>
          <cell r="AX1184">
            <v>4</v>
          </cell>
          <cell r="BV1184" t="str">
            <v>14032 Olema Road</v>
          </cell>
          <cell r="EI1184">
            <v>42105</v>
          </cell>
          <cell r="EK1184">
            <v>42676</v>
          </cell>
          <cell r="EM1184">
            <v>42754</v>
          </cell>
          <cell r="JB1184">
            <v>0</v>
          </cell>
        </row>
        <row r="1185">
          <cell r="B1185" t="str">
            <v>Primary</v>
          </cell>
          <cell r="C1185" t="str">
            <v>IRC-1415-4</v>
          </cell>
          <cell r="D1185" t="str">
            <v>DP</v>
          </cell>
          <cell r="G1185" t="str">
            <v>IRC</v>
          </cell>
          <cell r="J1185" t="str">
            <v>None</v>
          </cell>
          <cell r="L1185" t="str">
            <v>Day Program</v>
          </cell>
          <cell r="N1185" t="str">
            <v>New</v>
          </cell>
          <cell r="P1185" t="str">
            <v>In Progress</v>
          </cell>
          <cell r="T1185" t="str">
            <v>NON-NPO</v>
          </cell>
          <cell r="AF1185">
            <v>125000</v>
          </cell>
          <cell r="BV1185" t="str">
            <v>4120 East Florida Avenue</v>
          </cell>
          <cell r="EI1185">
            <v>42106</v>
          </cell>
          <cell r="EY1185">
            <v>42122</v>
          </cell>
          <cell r="JB1185">
            <v>0</v>
          </cell>
        </row>
        <row r="1186">
          <cell r="B1186" t="str">
            <v>Primary</v>
          </cell>
          <cell r="C1186" t="str">
            <v>IRC-1415-5</v>
          </cell>
          <cell r="D1186" t="str">
            <v>TD</v>
          </cell>
          <cell r="G1186" t="str">
            <v>IRC</v>
          </cell>
          <cell r="J1186" t="str">
            <v>None</v>
          </cell>
          <cell r="L1186" t="str">
            <v>Training</v>
          </cell>
          <cell r="N1186" t="str">
            <v>New</v>
          </cell>
          <cell r="P1186" t="str">
            <v>Discontinued</v>
          </cell>
          <cell r="T1186" t="str">
            <v>NON-NPO</v>
          </cell>
          <cell r="AX1186">
            <v>0</v>
          </cell>
          <cell r="EI1186" t="str">
            <v>N/A</v>
          </cell>
          <cell r="EK1186" t="str">
            <v>X</v>
          </cell>
          <cell r="EM1186" t="str">
            <v>X</v>
          </cell>
          <cell r="EQ1186" t="str">
            <v>X</v>
          </cell>
          <cell r="EY1186">
            <v>42104</v>
          </cell>
          <cell r="JB1186">
            <v>0</v>
          </cell>
        </row>
        <row r="1187">
          <cell r="B1187" t="str">
            <v>Primary</v>
          </cell>
          <cell r="C1187" t="str">
            <v>IRC-1415-6</v>
          </cell>
          <cell r="D1187" t="str">
            <v>RD</v>
          </cell>
          <cell r="E1187" t="str">
            <v>X185</v>
          </cell>
          <cell r="G1187" t="str">
            <v>IRC</v>
          </cell>
          <cell r="J1187" t="str">
            <v>None</v>
          </cell>
          <cell r="L1187" t="str">
            <v>Residential (SRF-4bed)</v>
          </cell>
          <cell r="N1187" t="str">
            <v>Continued</v>
          </cell>
          <cell r="P1187" t="str">
            <v>Completed</v>
          </cell>
          <cell r="T1187" t="str">
            <v>NPO</v>
          </cell>
          <cell r="AF1187">
            <v>400000</v>
          </cell>
          <cell r="AX1187">
            <v>4</v>
          </cell>
          <cell r="BV1187" t="str">
            <v>11649 Ivy Ave</v>
          </cell>
          <cell r="EI1187">
            <v>41556</v>
          </cell>
          <cell r="EK1187" t="str">
            <v>11/31/15</v>
          </cell>
          <cell r="EM1187">
            <v>42368</v>
          </cell>
          <cell r="EQ1187">
            <v>42124</v>
          </cell>
          <cell r="EY1187">
            <v>42034</v>
          </cell>
          <cell r="JB1187">
            <v>0</v>
          </cell>
        </row>
        <row r="1188">
          <cell r="B1188" t="str">
            <v>Primary</v>
          </cell>
          <cell r="C1188" t="str">
            <v>IRC-1415-7</v>
          </cell>
          <cell r="D1188" t="str">
            <v>RD</v>
          </cell>
          <cell r="E1188" t="str">
            <v>X218</v>
          </cell>
          <cell r="G1188" t="str">
            <v>IRC</v>
          </cell>
          <cell r="J1188" t="str">
            <v>None</v>
          </cell>
          <cell r="L1188" t="str">
            <v>Community Crisis Home (CCH)</v>
          </cell>
          <cell r="N1188" t="str">
            <v>New</v>
          </cell>
          <cell r="P1188" t="str">
            <v>In Progress</v>
          </cell>
          <cell r="T1188" t="str">
            <v>NPO</v>
          </cell>
          <cell r="AX1188">
            <v>4</v>
          </cell>
          <cell r="BV1188" t="str">
            <v>26589 California Ave</v>
          </cell>
          <cell r="EI1188">
            <v>42116</v>
          </cell>
          <cell r="EK1188">
            <v>42439</v>
          </cell>
          <cell r="EM1188">
            <v>42509</v>
          </cell>
          <cell r="EY1188">
            <v>42753</v>
          </cell>
        </row>
        <row r="1189">
          <cell r="B1189" t="str">
            <v>Primary</v>
          </cell>
          <cell r="C1189" t="str">
            <v>IRC-1415-8</v>
          </cell>
          <cell r="D1189" t="str">
            <v>RD</v>
          </cell>
          <cell r="E1189" t="str">
            <v>X221</v>
          </cell>
          <cell r="G1189" t="str">
            <v>IRC</v>
          </cell>
          <cell r="J1189" t="str">
            <v>None</v>
          </cell>
          <cell r="L1189" t="str">
            <v>Community Crisis Home (CCH)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X1189">
            <v>4</v>
          </cell>
          <cell r="BV1189" t="str">
            <v>30321 Delise Drive</v>
          </cell>
          <cell r="EI1189">
            <v>42116</v>
          </cell>
          <cell r="EM1189">
            <v>42571</v>
          </cell>
          <cell r="JB1189">
            <v>0</v>
          </cell>
        </row>
        <row r="1190">
          <cell r="B1190" t="str">
            <v>Secondary</v>
          </cell>
          <cell r="C1190" t="str">
            <v>IRC-1516-1</v>
          </cell>
          <cell r="D1190" t="str">
            <v>RD</v>
          </cell>
          <cell r="E1190" t="str">
            <v>X231</v>
          </cell>
          <cell r="G1190" t="str">
            <v>IRC</v>
          </cell>
          <cell r="J1190" t="str">
            <v>None</v>
          </cell>
          <cell r="L1190" t="str">
            <v>Residential (SRF-4bed)</v>
          </cell>
          <cell r="N1190" t="str">
            <v>Continued</v>
          </cell>
          <cell r="P1190" t="str">
            <v>Discontinued</v>
          </cell>
          <cell r="T1190" t="str">
            <v>NPO</v>
          </cell>
          <cell r="AX1190">
            <v>0</v>
          </cell>
          <cell r="JB1190">
            <v>0</v>
          </cell>
        </row>
        <row r="1191">
          <cell r="B1191" t="str">
            <v>Secondary</v>
          </cell>
          <cell r="C1191" t="str">
            <v>IRC-1516-2</v>
          </cell>
          <cell r="D1191" t="str">
            <v>RD</v>
          </cell>
          <cell r="E1191" t="str">
            <v>X232</v>
          </cell>
          <cell r="G1191" t="str">
            <v>IRC</v>
          </cell>
          <cell r="J1191" t="str">
            <v>None</v>
          </cell>
          <cell r="L1191" t="str">
            <v>Residential (SRF-4bed)</v>
          </cell>
          <cell r="N1191" t="str">
            <v>Continued</v>
          </cell>
          <cell r="P1191" t="str">
            <v>Completed</v>
          </cell>
          <cell r="T1191" t="str">
            <v>NPO</v>
          </cell>
          <cell r="AF1191">
            <v>125000</v>
          </cell>
          <cell r="JB1191">
            <v>0</v>
          </cell>
        </row>
        <row r="1192">
          <cell r="B1192" t="str">
            <v>Secondary</v>
          </cell>
          <cell r="C1192" t="str">
            <v>IRC-1516-3</v>
          </cell>
          <cell r="D1192" t="str">
            <v>RD</v>
          </cell>
          <cell r="E1192" t="str">
            <v>X233</v>
          </cell>
          <cell r="G1192" t="str">
            <v>IRC</v>
          </cell>
          <cell r="J1192" t="str">
            <v>None</v>
          </cell>
          <cell r="L1192" t="str">
            <v>Residential (SRF-4bed)</v>
          </cell>
          <cell r="N1192" t="str">
            <v>Continued</v>
          </cell>
          <cell r="P1192" t="str">
            <v>In Progress</v>
          </cell>
          <cell r="T1192" t="str">
            <v>NPO</v>
          </cell>
          <cell r="AF1192">
            <v>255906</v>
          </cell>
        </row>
        <row r="1193">
          <cell r="B1193" t="str">
            <v>Secondary</v>
          </cell>
          <cell r="C1193" t="str">
            <v>IRC-1516-4</v>
          </cell>
          <cell r="D1193" t="str">
            <v>RD</v>
          </cell>
          <cell r="E1193" t="str">
            <v>X218</v>
          </cell>
          <cell r="G1193" t="str">
            <v>IRC</v>
          </cell>
          <cell r="J1193" t="str">
            <v>None</v>
          </cell>
          <cell r="L1193" t="str">
            <v>Community Crisis Home (CCH)</v>
          </cell>
          <cell r="N1193" t="str">
            <v>Continued</v>
          </cell>
          <cell r="P1193" t="str">
            <v>Discontinued</v>
          </cell>
          <cell r="T1193" t="str">
            <v>NPO</v>
          </cell>
          <cell r="JB1193">
            <v>0</v>
          </cell>
        </row>
        <row r="1194">
          <cell r="B1194" t="str">
            <v>Primary</v>
          </cell>
          <cell r="C1194" t="str">
            <v>IRC-1516-5</v>
          </cell>
          <cell r="D1194" t="str">
            <v>RD</v>
          </cell>
          <cell r="E1194" t="str">
            <v>X308</v>
          </cell>
          <cell r="G1194" t="str">
            <v>IRC</v>
          </cell>
          <cell r="J1194" t="str">
            <v>None</v>
          </cell>
          <cell r="L1194" t="str">
            <v>Residential (EBSH-4bed)</v>
          </cell>
          <cell r="N1194" t="str">
            <v>New</v>
          </cell>
          <cell r="P1194" t="str">
            <v>In Progress</v>
          </cell>
          <cell r="T1194" t="str">
            <v>NPO</v>
          </cell>
          <cell r="AF1194">
            <v>499542</v>
          </cell>
          <cell r="AX1194">
            <v>4</v>
          </cell>
          <cell r="BV1194" t="str">
            <v>222 N. Camino Los Banos</v>
          </cell>
          <cell r="EI1194">
            <v>42825</v>
          </cell>
          <cell r="EM1194">
            <v>43080</v>
          </cell>
        </row>
        <row r="1195">
          <cell r="B1195" t="str">
            <v>Primary</v>
          </cell>
          <cell r="C1195" t="str">
            <v>IRC-1516-6</v>
          </cell>
          <cell r="D1195" t="str">
            <v>RD</v>
          </cell>
          <cell r="G1195" t="str">
            <v>IRC</v>
          </cell>
          <cell r="J1195" t="str">
            <v>None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T1195" t="str">
            <v>NPO</v>
          </cell>
          <cell r="AX1195">
            <v>0</v>
          </cell>
          <cell r="JB1195">
            <v>0</v>
          </cell>
        </row>
        <row r="1196">
          <cell r="B1196" t="str">
            <v>Primary</v>
          </cell>
          <cell r="C1196" t="str">
            <v>IRC-1516-7</v>
          </cell>
          <cell r="D1196" t="str">
            <v>RD</v>
          </cell>
          <cell r="E1196" t="str">
            <v>X354</v>
          </cell>
          <cell r="G1196" t="str">
            <v>IRC</v>
          </cell>
          <cell r="J1196" t="str">
            <v>None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T1196" t="str">
            <v>NPO</v>
          </cell>
          <cell r="AF1196">
            <v>437500</v>
          </cell>
          <cell r="AX1196">
            <v>4</v>
          </cell>
          <cell r="BV1196" t="str">
            <v>35525 Pony Trail Rd.</v>
          </cell>
          <cell r="EI1196">
            <v>42825</v>
          </cell>
          <cell r="EM1196">
            <v>43080</v>
          </cell>
        </row>
        <row r="1197">
          <cell r="B1197" t="str">
            <v>Secondary</v>
          </cell>
          <cell r="C1197" t="str">
            <v>IRC-1516-8</v>
          </cell>
          <cell r="D1197" t="str">
            <v>RD</v>
          </cell>
          <cell r="E1197" t="str">
            <v>X221</v>
          </cell>
          <cell r="G1197" t="str">
            <v>IRC</v>
          </cell>
          <cell r="J1197" t="str">
            <v>None</v>
          </cell>
          <cell r="L1197" t="str">
            <v>Community Crisis Home (CCH)</v>
          </cell>
          <cell r="N1197" t="str">
            <v>Continued</v>
          </cell>
          <cell r="P1197" t="str">
            <v>Discontinued</v>
          </cell>
          <cell r="T1197" t="str">
            <v>NPO</v>
          </cell>
        </row>
        <row r="1198">
          <cell r="B1198" t="str">
            <v>Primary</v>
          </cell>
          <cell r="C1198" t="str">
            <v>IRC-1617-1</v>
          </cell>
          <cell r="D1198" t="str">
            <v>RD</v>
          </cell>
          <cell r="E1198" t="str">
            <v>X391</v>
          </cell>
          <cell r="G1198" t="str">
            <v>IRC</v>
          </cell>
          <cell r="J1198" t="str">
            <v>None</v>
          </cell>
          <cell r="L1198" t="str">
            <v>Residential (SRF-4bed)</v>
          </cell>
          <cell r="N1198" t="str">
            <v>New</v>
          </cell>
          <cell r="P1198" t="str">
            <v>In Progress</v>
          </cell>
          <cell r="T1198" t="str">
            <v>NPO</v>
          </cell>
          <cell r="AF1198">
            <v>400000</v>
          </cell>
          <cell r="AX1198">
            <v>4</v>
          </cell>
          <cell r="EI1198">
            <v>42825</v>
          </cell>
        </row>
        <row r="1199">
          <cell r="B1199" t="str">
            <v>Primary</v>
          </cell>
          <cell r="C1199" t="str">
            <v>IRC-1617-2</v>
          </cell>
          <cell r="D1199" t="str">
            <v>RD</v>
          </cell>
          <cell r="E1199" t="str">
            <v>X392</v>
          </cell>
          <cell r="G1199" t="str">
            <v>IRC</v>
          </cell>
          <cell r="J1199" t="str">
            <v>None</v>
          </cell>
          <cell r="L1199" t="str">
            <v>Crisis Services Residential (CSR)</v>
          </cell>
          <cell r="N1199" t="str">
            <v>New</v>
          </cell>
          <cell r="P1199" t="str">
            <v>In Progress</v>
          </cell>
          <cell r="T1199" t="str">
            <v>NPO</v>
          </cell>
          <cell r="AF1199">
            <v>400000</v>
          </cell>
          <cell r="AX1199">
            <v>4</v>
          </cell>
          <cell r="EI1199">
            <v>42825</v>
          </cell>
          <cell r="JB1199">
            <v>0</v>
          </cell>
        </row>
        <row r="1200">
          <cell r="B1200" t="str">
            <v>Primary</v>
          </cell>
          <cell r="C1200" t="str">
            <v>IRC-1617-3</v>
          </cell>
          <cell r="D1200" t="str">
            <v>RD</v>
          </cell>
          <cell r="E1200" t="str">
            <v>X393</v>
          </cell>
          <cell r="G1200" t="str">
            <v>IRC</v>
          </cell>
          <cell r="J1200" t="str">
            <v>None</v>
          </cell>
          <cell r="L1200" t="str">
            <v>Residential (SRF-4bed)</v>
          </cell>
          <cell r="N1200" t="str">
            <v>New</v>
          </cell>
          <cell r="P1200" t="str">
            <v>In Progress</v>
          </cell>
          <cell r="T1200" t="str">
            <v>NPO</v>
          </cell>
          <cell r="AF1200">
            <v>400000</v>
          </cell>
          <cell r="AX1200">
            <v>4</v>
          </cell>
          <cell r="EI1200">
            <v>42825</v>
          </cell>
          <cell r="JB1200">
            <v>0</v>
          </cell>
        </row>
        <row r="1201">
          <cell r="B1201" t="str">
            <v>Secondary</v>
          </cell>
          <cell r="C1201" t="str">
            <v>IRC-1617-4</v>
          </cell>
          <cell r="D1201" t="str">
            <v>RD</v>
          </cell>
          <cell r="E1201" t="str">
            <v>X308</v>
          </cell>
          <cell r="G1201" t="str">
            <v>IRC</v>
          </cell>
          <cell r="J1201" t="str">
            <v>None</v>
          </cell>
          <cell r="L1201" t="str">
            <v>Residential (EBSH-4bed)</v>
          </cell>
          <cell r="N1201" t="str">
            <v>Continued</v>
          </cell>
          <cell r="P1201" t="str">
            <v>In Progress</v>
          </cell>
          <cell r="T1201" t="str">
            <v>NPO</v>
          </cell>
          <cell r="AF1201">
            <v>150000</v>
          </cell>
          <cell r="EI1201">
            <v>42825</v>
          </cell>
          <cell r="EY1201">
            <v>42522</v>
          </cell>
        </row>
        <row r="1202">
          <cell r="B1202" t="str">
            <v>Secondary</v>
          </cell>
          <cell r="C1202" t="str">
            <v>IRC-1617-5</v>
          </cell>
          <cell r="D1202" t="str">
            <v>RD</v>
          </cell>
          <cell r="E1202" t="str">
            <v>X218</v>
          </cell>
          <cell r="G1202" t="str">
            <v>IRC</v>
          </cell>
          <cell r="J1202" t="str">
            <v>None</v>
          </cell>
          <cell r="L1202" t="str">
            <v>Community Crisis Home (CCH)</v>
          </cell>
          <cell r="N1202" t="str">
            <v>Continued</v>
          </cell>
          <cell r="P1202" t="str">
            <v>In Progress</v>
          </cell>
          <cell r="T1202" t="str">
            <v>NPO</v>
          </cell>
          <cell r="EI1202">
            <v>42655</v>
          </cell>
          <cell r="EY1202">
            <v>42753</v>
          </cell>
          <cell r="JB1202">
            <v>0</v>
          </cell>
        </row>
        <row r="1203">
          <cell r="B1203" t="str">
            <v>Secondary</v>
          </cell>
          <cell r="C1203" t="str">
            <v>IRC-1617-6</v>
          </cell>
          <cell r="D1203" t="str">
            <v>RD</v>
          </cell>
          <cell r="E1203" t="str">
            <v>X354</v>
          </cell>
          <cell r="G1203" t="str">
            <v>IRC</v>
          </cell>
          <cell r="J1203" t="str">
            <v>None</v>
          </cell>
          <cell r="L1203" t="str">
            <v>Residential (SRF-4bed)</v>
          </cell>
          <cell r="N1203" t="str">
            <v>New</v>
          </cell>
          <cell r="P1203" t="str">
            <v>In Progress</v>
          </cell>
          <cell r="T1203" t="str">
            <v>NPO</v>
          </cell>
          <cell r="AF1203">
            <v>150000</v>
          </cell>
        </row>
        <row r="1204">
          <cell r="B1204" t="str">
            <v>Secondary</v>
          </cell>
          <cell r="C1204" t="str">
            <v>IRC-1617-7</v>
          </cell>
          <cell r="D1204" t="str">
            <v>RD</v>
          </cell>
          <cell r="E1204" t="str">
            <v>X233</v>
          </cell>
          <cell r="G1204" t="str">
            <v>IRC</v>
          </cell>
          <cell r="J1204" t="str">
            <v>None</v>
          </cell>
          <cell r="L1204" t="str">
            <v>Residential (SRF-4bed)</v>
          </cell>
          <cell r="N1204" t="str">
            <v>Continued</v>
          </cell>
          <cell r="P1204" t="str">
            <v>In Progress</v>
          </cell>
          <cell r="T1204" t="str">
            <v>NPO</v>
          </cell>
          <cell r="AF1204">
            <v>125000</v>
          </cell>
        </row>
        <row r="1205">
          <cell r="B1205" t="str">
            <v>Secondary</v>
          </cell>
          <cell r="C1205" t="str">
            <v>IRC-1617-8</v>
          </cell>
          <cell r="E1205" t="str">
            <v>X361</v>
          </cell>
          <cell r="G1205" t="str">
            <v>IRC</v>
          </cell>
          <cell r="J1205" t="str">
            <v>None</v>
          </cell>
          <cell r="N1205" t="str">
            <v>New</v>
          </cell>
          <cell r="P1205" t="str">
            <v>In Progress</v>
          </cell>
        </row>
        <row r="1206">
          <cell r="B1206" t="str">
            <v>Secondary</v>
          </cell>
          <cell r="C1206" t="str">
            <v>IRC-1718-1</v>
          </cell>
          <cell r="D1206" t="str">
            <v>RD</v>
          </cell>
          <cell r="E1206" t="str">
            <v>X391</v>
          </cell>
          <cell r="G1206" t="str">
            <v>IRC</v>
          </cell>
          <cell r="J1206" t="str">
            <v>Regular</v>
          </cell>
          <cell r="L1206" t="str">
            <v>Residential (SRF-4bed)</v>
          </cell>
          <cell r="N1206" t="str">
            <v>Continued</v>
          </cell>
          <cell r="P1206" t="str">
            <v>In Progress</v>
          </cell>
          <cell r="T1206" t="str">
            <v>NPO</v>
          </cell>
        </row>
        <row r="1207">
          <cell r="B1207" t="str">
            <v>Primary</v>
          </cell>
          <cell r="C1207" t="str">
            <v>IRC-1718-2</v>
          </cell>
          <cell r="D1207" t="str">
            <v>SS</v>
          </cell>
          <cell r="G1207" t="str">
            <v>IRC</v>
          </cell>
          <cell r="J1207" t="str">
            <v>Regular</v>
          </cell>
          <cell r="L1207" t="str">
            <v>Crisis Support Services</v>
          </cell>
          <cell r="N1207" t="str">
            <v>New</v>
          </cell>
          <cell r="P1207" t="str">
            <v>In Progress</v>
          </cell>
          <cell r="T1207" t="str">
            <v>NON-NPO</v>
          </cell>
        </row>
        <row r="1208">
          <cell r="B1208" t="str">
            <v>Secondary</v>
          </cell>
          <cell r="C1208" t="str">
            <v>IRC-1718-3</v>
          </cell>
          <cell r="D1208" t="str">
            <v>RD</v>
          </cell>
          <cell r="E1208" t="str">
            <v>X392</v>
          </cell>
          <cell r="G1208" t="str">
            <v>IRC</v>
          </cell>
          <cell r="J1208" t="str">
            <v>Regular</v>
          </cell>
          <cell r="L1208" t="str">
            <v>Crisis Services Residential (CSR)</v>
          </cell>
          <cell r="N1208" t="str">
            <v>Continued</v>
          </cell>
          <cell r="P1208" t="str">
            <v>In Progress</v>
          </cell>
          <cell r="T1208" t="str">
            <v>NPO</v>
          </cell>
        </row>
        <row r="1209">
          <cell r="B1209" t="str">
            <v>Secondary</v>
          </cell>
          <cell r="C1209" t="str">
            <v>IRC-1718-4</v>
          </cell>
          <cell r="D1209" t="str">
            <v>RD</v>
          </cell>
          <cell r="E1209" t="str">
            <v>X393</v>
          </cell>
          <cell r="G1209" t="str">
            <v>IRC</v>
          </cell>
          <cell r="J1209" t="str">
            <v>Regular</v>
          </cell>
          <cell r="L1209" t="str">
            <v>Residential (SRF-4bed)</v>
          </cell>
          <cell r="N1209" t="str">
            <v>Continued</v>
          </cell>
          <cell r="P1209" t="str">
            <v>In Progress</v>
          </cell>
          <cell r="T1209" t="str">
            <v>NPO</v>
          </cell>
        </row>
        <row r="1210">
          <cell r="B1210" t="str">
            <v>Primary</v>
          </cell>
          <cell r="C1210" t="str">
            <v>IRC-1718-5</v>
          </cell>
          <cell r="D1210" t="str">
            <v>RD</v>
          </cell>
          <cell r="G1210" t="str">
            <v>IRC</v>
          </cell>
          <cell r="J1210" t="str">
            <v>None</v>
          </cell>
          <cell r="L1210" t="str">
            <v>Residential (EBSH-4bed)</v>
          </cell>
          <cell r="N1210" t="str">
            <v>New</v>
          </cell>
          <cell r="P1210" t="str">
            <v>In Progress</v>
          </cell>
          <cell r="T1210" t="str">
            <v>NPO</v>
          </cell>
          <cell r="AF1210">
            <v>450000</v>
          </cell>
          <cell r="AX1210">
            <v>4</v>
          </cell>
        </row>
        <row r="1211">
          <cell r="B1211" t="str">
            <v>Primary</v>
          </cell>
          <cell r="C1211" t="str">
            <v>KRC-0506-1</v>
          </cell>
          <cell r="D1211" t="str">
            <v>DP</v>
          </cell>
          <cell r="G1211" t="str">
            <v>KRC</v>
          </cell>
          <cell r="J1211" t="str">
            <v>None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T1211" t="str">
            <v>NON-NPO</v>
          </cell>
          <cell r="AF1211">
            <v>53000</v>
          </cell>
          <cell r="AX1211">
            <v>0</v>
          </cell>
          <cell r="JB1211">
            <v>0</v>
          </cell>
        </row>
        <row r="1212">
          <cell r="B1212" t="str">
            <v>Primary</v>
          </cell>
          <cell r="C1212" t="str">
            <v>KRC-0506-2</v>
          </cell>
          <cell r="D1212" t="str">
            <v>DP</v>
          </cell>
          <cell r="G1212" t="str">
            <v>KRC</v>
          </cell>
          <cell r="J1212" t="str">
            <v>None</v>
          </cell>
          <cell r="L1212" t="str">
            <v>Day Program</v>
          </cell>
          <cell r="N1212" t="str">
            <v>New</v>
          </cell>
          <cell r="P1212" t="str">
            <v>Completed</v>
          </cell>
          <cell r="T1212" t="str">
            <v>NON-NPO</v>
          </cell>
          <cell r="AF1212">
            <v>125000</v>
          </cell>
          <cell r="AX1212">
            <v>0</v>
          </cell>
          <cell r="JB1212">
            <v>0</v>
          </cell>
        </row>
        <row r="1213">
          <cell r="B1213" t="str">
            <v>Primary</v>
          </cell>
          <cell r="C1213" t="str">
            <v>KRC-0506-3</v>
          </cell>
          <cell r="D1213" t="str">
            <v>RD</v>
          </cell>
          <cell r="G1213" t="str">
            <v>KRC</v>
          </cell>
          <cell r="J1213" t="str">
            <v>None</v>
          </cell>
          <cell r="L1213" t="str">
            <v>Residential (SLS)</v>
          </cell>
          <cell r="N1213" t="str">
            <v>New</v>
          </cell>
          <cell r="P1213" t="str">
            <v>Discontinued</v>
          </cell>
          <cell r="T1213" t="str">
            <v>NON-NPO</v>
          </cell>
          <cell r="AX1213">
            <v>0</v>
          </cell>
          <cell r="JB1213">
            <v>0</v>
          </cell>
        </row>
        <row r="1214">
          <cell r="B1214" t="str">
            <v>Primary</v>
          </cell>
          <cell r="C1214" t="str">
            <v>KRC-0506-4</v>
          </cell>
          <cell r="D1214" t="str">
            <v>DP</v>
          </cell>
          <cell r="G1214" t="str">
            <v>KRC</v>
          </cell>
          <cell r="J1214" t="str">
            <v>None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F1214">
            <v>30000</v>
          </cell>
          <cell r="AX1214">
            <v>0</v>
          </cell>
          <cell r="JB1214">
            <v>0</v>
          </cell>
        </row>
        <row r="1215">
          <cell r="B1215" t="str">
            <v>Primary</v>
          </cell>
          <cell r="C1215" t="str">
            <v>KRC-0506-5</v>
          </cell>
          <cell r="D1215" t="str">
            <v>SS</v>
          </cell>
          <cell r="E1215" t="str">
            <v>X077</v>
          </cell>
          <cell r="G1215" t="str">
            <v>KRC</v>
          </cell>
          <cell r="J1215" t="str">
            <v>None</v>
          </cell>
          <cell r="L1215" t="str">
            <v>Psychiatric Treatment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F1215">
            <v>72000</v>
          </cell>
          <cell r="AX1215">
            <v>5</v>
          </cell>
          <cell r="JB1215">
            <v>0</v>
          </cell>
        </row>
        <row r="1216">
          <cell r="B1216" t="str">
            <v>Primary</v>
          </cell>
          <cell r="C1216" t="str">
            <v>KRC-0506-6</v>
          </cell>
          <cell r="D1216" t="str">
            <v>RD</v>
          </cell>
          <cell r="G1216" t="str">
            <v>KRC</v>
          </cell>
          <cell r="J1216" t="str">
            <v>None</v>
          </cell>
          <cell r="L1216" t="str">
            <v>Residential (CCF-L4i)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F1216">
            <v>72000</v>
          </cell>
          <cell r="AX1216">
            <v>4</v>
          </cell>
          <cell r="JB1216">
            <v>0</v>
          </cell>
        </row>
        <row r="1217">
          <cell r="B1217" t="str">
            <v>Primary</v>
          </cell>
          <cell r="C1217" t="str">
            <v>KRC-0607-1</v>
          </cell>
          <cell r="D1217" t="str">
            <v>RD</v>
          </cell>
          <cell r="G1217" t="str">
            <v>KRC</v>
          </cell>
          <cell r="J1217" t="str">
            <v>None</v>
          </cell>
          <cell r="L1217" t="str">
            <v>Residential (SLS)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X1217">
            <v>0</v>
          </cell>
          <cell r="JB1217">
            <v>0</v>
          </cell>
        </row>
        <row r="1218">
          <cell r="B1218" t="str">
            <v>Primary</v>
          </cell>
          <cell r="C1218" t="str">
            <v>KRC-0607-2</v>
          </cell>
          <cell r="D1218" t="str">
            <v>RD</v>
          </cell>
          <cell r="G1218" t="str">
            <v>KRC</v>
          </cell>
          <cell r="J1218" t="str">
            <v>None</v>
          </cell>
          <cell r="L1218" t="str">
            <v>Residential (SRF-4bed)</v>
          </cell>
          <cell r="N1218" t="str">
            <v>New</v>
          </cell>
          <cell r="P1218" t="str">
            <v>Completed</v>
          </cell>
          <cell r="T1218" t="str">
            <v>NON-NPO</v>
          </cell>
          <cell r="AF1218">
            <v>72000</v>
          </cell>
          <cell r="AX1218">
            <v>4</v>
          </cell>
          <cell r="BV1218" t="str">
            <v>8218 Maple Grove Lane</v>
          </cell>
          <cell r="EI1218">
            <v>38991</v>
          </cell>
          <cell r="EK1218">
            <v>39005</v>
          </cell>
          <cell r="EM1218">
            <v>39005</v>
          </cell>
          <cell r="EQ1218">
            <v>39127</v>
          </cell>
          <cell r="EY1218">
            <v>39056</v>
          </cell>
          <cell r="JB1218">
            <v>0</v>
          </cell>
        </row>
        <row r="1219">
          <cell r="B1219" t="str">
            <v>Primary</v>
          </cell>
          <cell r="C1219" t="str">
            <v>KRC-0607-3</v>
          </cell>
          <cell r="D1219" t="str">
            <v>RD</v>
          </cell>
          <cell r="G1219" t="str">
            <v>KRC</v>
          </cell>
          <cell r="J1219" t="str">
            <v>None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72000</v>
          </cell>
          <cell r="AX1219">
            <v>4</v>
          </cell>
          <cell r="BV1219" t="str">
            <v>9500 Thoreau Ave.</v>
          </cell>
          <cell r="EI1219">
            <v>38961</v>
          </cell>
          <cell r="EK1219">
            <v>39052</v>
          </cell>
          <cell r="EM1219">
            <v>39052</v>
          </cell>
          <cell r="EQ1219">
            <v>39171</v>
          </cell>
          <cell r="EY1219">
            <v>39244</v>
          </cell>
          <cell r="JB1219">
            <v>0</v>
          </cell>
        </row>
        <row r="1220">
          <cell r="B1220" t="str">
            <v>Primary</v>
          </cell>
          <cell r="C1220" t="str">
            <v>KRC-0607-4</v>
          </cell>
          <cell r="D1220" t="str">
            <v>RD</v>
          </cell>
          <cell r="G1220" t="str">
            <v>KRC</v>
          </cell>
          <cell r="J1220" t="str">
            <v>None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4409 River Glenn Drive</v>
          </cell>
          <cell r="EI1220">
            <v>38098</v>
          </cell>
          <cell r="EK1220">
            <v>38271</v>
          </cell>
          <cell r="EM1220">
            <v>38271</v>
          </cell>
          <cell r="EQ1220">
            <v>38777</v>
          </cell>
          <cell r="EY1220">
            <v>38261</v>
          </cell>
          <cell r="JB1220">
            <v>0</v>
          </cell>
        </row>
        <row r="1221">
          <cell r="B1221" t="str">
            <v>Secondary</v>
          </cell>
          <cell r="C1221" t="str">
            <v>KRC-0607-5</v>
          </cell>
          <cell r="D1221" t="str">
            <v>SS</v>
          </cell>
          <cell r="E1221" t="str">
            <v>X077</v>
          </cell>
          <cell r="G1221" t="str">
            <v>KRC</v>
          </cell>
          <cell r="J1221" t="str">
            <v>None</v>
          </cell>
          <cell r="L1221" t="str">
            <v>Psychiatric Treatment</v>
          </cell>
          <cell r="N1221" t="str">
            <v>Continued</v>
          </cell>
          <cell r="P1221" t="str">
            <v>Discontinued</v>
          </cell>
          <cell r="T1221" t="str">
            <v>NON-NPO</v>
          </cell>
          <cell r="AX1221">
            <v>0</v>
          </cell>
          <cell r="JB1221">
            <v>0</v>
          </cell>
        </row>
        <row r="1222">
          <cell r="B1222" t="str">
            <v>Primary</v>
          </cell>
          <cell r="C1222" t="str">
            <v>KRC-0708-1</v>
          </cell>
          <cell r="D1222" t="str">
            <v>RD</v>
          </cell>
          <cell r="G1222" t="str">
            <v>KRC</v>
          </cell>
          <cell r="J1222" t="str">
            <v>None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F1222">
            <v>72000</v>
          </cell>
          <cell r="AX1222">
            <v>4</v>
          </cell>
          <cell r="BV1222" t="str">
            <v>5717 Noble St, Bakersfiels, CA 93314</v>
          </cell>
          <cell r="EI1222">
            <v>39315</v>
          </cell>
          <cell r="EK1222">
            <v>39508</v>
          </cell>
          <cell r="EM1222">
            <v>39508</v>
          </cell>
          <cell r="EQ1222">
            <v>39873</v>
          </cell>
          <cell r="EY1222">
            <v>40129</v>
          </cell>
          <cell r="JB1222">
            <v>0</v>
          </cell>
        </row>
        <row r="1223">
          <cell r="B1223" t="str">
            <v>Primary</v>
          </cell>
          <cell r="C1223" t="str">
            <v>KRC-0708-2</v>
          </cell>
          <cell r="D1223" t="str">
            <v>RD</v>
          </cell>
          <cell r="G1223" t="str">
            <v>KRC</v>
          </cell>
          <cell r="J1223" t="str">
            <v>None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F1223">
            <v>72000</v>
          </cell>
          <cell r="AX1223">
            <v>4</v>
          </cell>
          <cell r="BV1223" t="str">
            <v>6205 Hesketh Drive</v>
          </cell>
          <cell r="EI1223">
            <v>39295</v>
          </cell>
          <cell r="EK1223">
            <v>39431</v>
          </cell>
          <cell r="EM1223">
            <v>43084</v>
          </cell>
          <cell r="EQ1223">
            <v>39558</v>
          </cell>
          <cell r="EY1223">
            <v>39527</v>
          </cell>
          <cell r="JB1223">
            <v>0</v>
          </cell>
        </row>
        <row r="1224">
          <cell r="B1224" t="str">
            <v>Primary</v>
          </cell>
          <cell r="C1224" t="str">
            <v>KRC-0708-3</v>
          </cell>
          <cell r="D1224" t="str">
            <v>RD</v>
          </cell>
          <cell r="G1224" t="str">
            <v>KRC</v>
          </cell>
          <cell r="J1224" t="str">
            <v>None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F1224">
            <v>72000</v>
          </cell>
          <cell r="AX1224">
            <v>4</v>
          </cell>
          <cell r="BV1224" t="str">
            <v>1013 N Sierra View St</v>
          </cell>
          <cell r="EI1224">
            <v>39295</v>
          </cell>
          <cell r="EK1224">
            <v>39479</v>
          </cell>
          <cell r="EM1224">
            <v>39479</v>
          </cell>
          <cell r="EQ1224">
            <v>39904</v>
          </cell>
          <cell r="EY1224">
            <v>39295</v>
          </cell>
          <cell r="JB1224">
            <v>0</v>
          </cell>
        </row>
        <row r="1225">
          <cell r="B1225" t="str">
            <v>Primary</v>
          </cell>
          <cell r="C1225" t="str">
            <v>KRC-0708-4</v>
          </cell>
          <cell r="D1225" t="str">
            <v>SS</v>
          </cell>
          <cell r="G1225" t="str">
            <v>KRC</v>
          </cell>
          <cell r="J1225" t="str">
            <v>None</v>
          </cell>
          <cell r="L1225" t="str">
            <v>Psychiatric Treatment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F1225">
            <v>30000</v>
          </cell>
          <cell r="AX1225">
            <v>0</v>
          </cell>
          <cell r="JB1225">
            <v>0</v>
          </cell>
        </row>
        <row r="1226">
          <cell r="B1226" t="str">
            <v>Primary</v>
          </cell>
          <cell r="C1226" t="str">
            <v>KRC-0708-5</v>
          </cell>
          <cell r="D1226" t="str">
            <v>RD</v>
          </cell>
          <cell r="G1226" t="str">
            <v>KRC</v>
          </cell>
          <cell r="J1226" t="str">
            <v>None</v>
          </cell>
          <cell r="L1226" t="str">
            <v>Residential (SRF-4bed)</v>
          </cell>
          <cell r="N1226" t="str">
            <v>New</v>
          </cell>
          <cell r="P1226" t="str">
            <v>Discontinued</v>
          </cell>
          <cell r="T1226" t="str">
            <v>NON-NPO</v>
          </cell>
          <cell r="AX1226">
            <v>0</v>
          </cell>
          <cell r="JB1226">
            <v>0</v>
          </cell>
        </row>
        <row r="1227">
          <cell r="B1227" t="str">
            <v>Secondary</v>
          </cell>
          <cell r="C1227" t="str">
            <v>KRC-0708-6</v>
          </cell>
          <cell r="D1227" t="str">
            <v>SS</v>
          </cell>
          <cell r="E1227" t="str">
            <v>X077</v>
          </cell>
          <cell r="G1227" t="str">
            <v>KRC</v>
          </cell>
          <cell r="J1227" t="str">
            <v>None</v>
          </cell>
          <cell r="L1227" t="str">
            <v>Psychiatric Treatment</v>
          </cell>
          <cell r="N1227" t="str">
            <v>Continued</v>
          </cell>
          <cell r="P1227" t="str">
            <v>Discontinued</v>
          </cell>
          <cell r="T1227" t="str">
            <v>NON-NPO</v>
          </cell>
          <cell r="AF1227">
            <v>1000000</v>
          </cell>
          <cell r="AX1227">
            <v>0</v>
          </cell>
          <cell r="JB1227">
            <v>0</v>
          </cell>
        </row>
        <row r="1228">
          <cell r="B1228" t="str">
            <v>Primary</v>
          </cell>
          <cell r="C1228" t="str">
            <v>KRC-0809-1</v>
          </cell>
          <cell r="D1228" t="str">
            <v>RD</v>
          </cell>
          <cell r="G1228" t="str">
            <v>KRC</v>
          </cell>
          <cell r="J1228" t="str">
            <v>None</v>
          </cell>
          <cell r="L1228" t="str">
            <v>Residential (SRF-4bed)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F1228">
            <v>100000</v>
          </cell>
          <cell r="AX1228">
            <v>4</v>
          </cell>
          <cell r="BV1228" t="str">
            <v>15913 San Marco Place</v>
          </cell>
          <cell r="EI1228">
            <v>39722</v>
          </cell>
          <cell r="EK1228">
            <v>39904</v>
          </cell>
          <cell r="EM1228">
            <v>39904</v>
          </cell>
          <cell r="EQ1228">
            <v>39965</v>
          </cell>
          <cell r="EY1228">
            <v>39794</v>
          </cell>
          <cell r="JB1228">
            <v>0</v>
          </cell>
        </row>
        <row r="1229">
          <cell r="B1229" t="str">
            <v>Primary</v>
          </cell>
          <cell r="C1229" t="str">
            <v>KRC-0809-2</v>
          </cell>
          <cell r="D1229" t="str">
            <v>RD</v>
          </cell>
          <cell r="G1229" t="str">
            <v>KRC</v>
          </cell>
          <cell r="J1229" t="str">
            <v>None</v>
          </cell>
          <cell r="L1229" t="str">
            <v>Residential (SRF-4bed)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F1229">
            <v>100000</v>
          </cell>
          <cell r="AX1229">
            <v>4</v>
          </cell>
          <cell r="BV1229" t="str">
            <v>4516 Pueblo Peak</v>
          </cell>
          <cell r="EI1229">
            <v>39661</v>
          </cell>
          <cell r="EK1229">
            <v>39845</v>
          </cell>
          <cell r="EM1229">
            <v>39845</v>
          </cell>
          <cell r="EQ1229">
            <v>40148</v>
          </cell>
          <cell r="EY1229">
            <v>39881</v>
          </cell>
          <cell r="JB1229">
            <v>0</v>
          </cell>
        </row>
        <row r="1230">
          <cell r="B1230" t="str">
            <v>Primary</v>
          </cell>
          <cell r="C1230" t="str">
            <v>KRC-0809-3</v>
          </cell>
          <cell r="D1230" t="str">
            <v>RD</v>
          </cell>
          <cell r="G1230" t="str">
            <v>KRC</v>
          </cell>
          <cell r="J1230" t="str">
            <v>None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F1230">
            <v>72000</v>
          </cell>
          <cell r="AX1230">
            <v>4</v>
          </cell>
          <cell r="BV1230" t="str">
            <v>6409 Duck Pond Lane</v>
          </cell>
          <cell r="EI1230">
            <v>39661</v>
          </cell>
          <cell r="EK1230">
            <v>39683</v>
          </cell>
          <cell r="EM1230">
            <v>39683</v>
          </cell>
          <cell r="EQ1230">
            <v>39783</v>
          </cell>
          <cell r="EY1230">
            <v>39859</v>
          </cell>
          <cell r="JB1230">
            <v>0</v>
          </cell>
        </row>
        <row r="1231">
          <cell r="B1231" t="str">
            <v>Primary</v>
          </cell>
          <cell r="C1231" t="str">
            <v>KRC-0809-4</v>
          </cell>
          <cell r="D1231" t="str">
            <v>RD</v>
          </cell>
          <cell r="G1231" t="str">
            <v>KRC</v>
          </cell>
          <cell r="J1231" t="str">
            <v>None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F1231">
            <v>72000</v>
          </cell>
          <cell r="AX1231">
            <v>4</v>
          </cell>
          <cell r="BV1231" t="str">
            <v>7008 Saddleback Dr.</v>
          </cell>
          <cell r="EI1231">
            <v>39922</v>
          </cell>
          <cell r="EK1231">
            <v>40002</v>
          </cell>
          <cell r="EM1231">
            <v>40002</v>
          </cell>
          <cell r="EQ1231">
            <v>40719</v>
          </cell>
          <cell r="EY1231">
            <v>39960</v>
          </cell>
          <cell r="JB1231">
            <v>0</v>
          </cell>
        </row>
        <row r="1232">
          <cell r="B1232" t="str">
            <v>Primary</v>
          </cell>
          <cell r="C1232" t="str">
            <v>KRC-0809-5</v>
          </cell>
          <cell r="D1232" t="str">
            <v>RD</v>
          </cell>
          <cell r="G1232" t="str">
            <v>KRC</v>
          </cell>
          <cell r="J1232" t="str">
            <v>None</v>
          </cell>
          <cell r="L1232" t="str">
            <v>Residential (CCF-L4i)</v>
          </cell>
          <cell r="N1232" t="str">
            <v>New</v>
          </cell>
          <cell r="P1232" t="str">
            <v>Discontinued</v>
          </cell>
          <cell r="T1232" t="str">
            <v>NON-NPO</v>
          </cell>
          <cell r="AX1232">
            <v>0</v>
          </cell>
          <cell r="JB1232">
            <v>0</v>
          </cell>
        </row>
        <row r="1233">
          <cell r="B1233" t="str">
            <v>Primary</v>
          </cell>
          <cell r="C1233" t="str">
            <v>KRC-0809-6</v>
          </cell>
          <cell r="D1233" t="str">
            <v>RD</v>
          </cell>
          <cell r="G1233" t="str">
            <v>KRC</v>
          </cell>
          <cell r="J1233" t="str">
            <v>None</v>
          </cell>
          <cell r="L1233" t="str">
            <v>Residential (SLS)</v>
          </cell>
          <cell r="N1233" t="str">
            <v>New</v>
          </cell>
          <cell r="P1233" t="str">
            <v>Discontinued</v>
          </cell>
          <cell r="T1233" t="str">
            <v>NON-NPO</v>
          </cell>
          <cell r="AX1233">
            <v>0</v>
          </cell>
          <cell r="JB1233">
            <v>0</v>
          </cell>
        </row>
        <row r="1234">
          <cell r="B1234" t="str">
            <v>Secondary</v>
          </cell>
          <cell r="C1234" t="str">
            <v>KRC-0809-7</v>
          </cell>
          <cell r="D1234" t="str">
            <v>SS</v>
          </cell>
          <cell r="E1234" t="str">
            <v>X077</v>
          </cell>
          <cell r="G1234" t="str">
            <v>KRC</v>
          </cell>
          <cell r="J1234" t="str">
            <v>None</v>
          </cell>
          <cell r="L1234" t="str">
            <v>Psychiatric Treatment</v>
          </cell>
          <cell r="N1234" t="str">
            <v>Continued</v>
          </cell>
          <cell r="P1234" t="str">
            <v>Discontinued</v>
          </cell>
          <cell r="T1234" t="str">
            <v>NON-NPO</v>
          </cell>
          <cell r="AF1234">
            <v>2000000</v>
          </cell>
          <cell r="AX1234">
            <v>0</v>
          </cell>
          <cell r="BV1234" t="str">
            <v>2511 Jensen Ave., Sanger, Ca 93657</v>
          </cell>
          <cell r="JB1234">
            <v>0</v>
          </cell>
        </row>
        <row r="1235">
          <cell r="B1235" t="str">
            <v>Primary</v>
          </cell>
          <cell r="C1235" t="str">
            <v>KRC-0910-1</v>
          </cell>
          <cell r="D1235" t="str">
            <v>RD</v>
          </cell>
          <cell r="G1235" t="str">
            <v>KRC</v>
          </cell>
          <cell r="J1235" t="str">
            <v>None</v>
          </cell>
          <cell r="L1235" t="str">
            <v>Residential (SRF-4bed)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F1235">
            <v>72000</v>
          </cell>
          <cell r="AX1235">
            <v>4</v>
          </cell>
          <cell r="BV1235" t="str">
            <v>3046 Hinsley Street</v>
          </cell>
          <cell r="EI1235">
            <v>40148</v>
          </cell>
          <cell r="EK1235">
            <v>40171</v>
          </cell>
          <cell r="EM1235">
            <v>40171</v>
          </cell>
          <cell r="EQ1235">
            <v>40269</v>
          </cell>
          <cell r="EY1235">
            <v>40335</v>
          </cell>
          <cell r="JB1235">
            <v>0</v>
          </cell>
        </row>
        <row r="1236">
          <cell r="B1236" t="str">
            <v>Primary</v>
          </cell>
          <cell r="C1236" t="str">
            <v>KRC-0910-2</v>
          </cell>
          <cell r="D1236" t="str">
            <v>RD</v>
          </cell>
          <cell r="G1236" t="str">
            <v>KRC</v>
          </cell>
          <cell r="J1236" t="str">
            <v>None</v>
          </cell>
          <cell r="L1236" t="str">
            <v>Residential (SRF-4bed)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72000</v>
          </cell>
          <cell r="AX1236">
            <v>4</v>
          </cell>
          <cell r="BV1236" t="str">
            <v>7708 Sproat Way</v>
          </cell>
          <cell r="EI1236">
            <v>40040</v>
          </cell>
          <cell r="EK1236">
            <v>40228</v>
          </cell>
          <cell r="EM1236">
            <v>40228</v>
          </cell>
          <cell r="EQ1236">
            <v>40391</v>
          </cell>
          <cell r="EY1236">
            <v>40325</v>
          </cell>
          <cell r="JB1236">
            <v>0</v>
          </cell>
        </row>
        <row r="1237">
          <cell r="B1237" t="str">
            <v>Primary</v>
          </cell>
          <cell r="C1237" t="str">
            <v>KRC-0910-3</v>
          </cell>
          <cell r="D1237" t="str">
            <v>RD</v>
          </cell>
          <cell r="G1237" t="str">
            <v>KRC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72000</v>
          </cell>
          <cell r="AX1237">
            <v>4</v>
          </cell>
          <cell r="BV1237" t="str">
            <v>8114 River Hawk Lane</v>
          </cell>
          <cell r="EI1237">
            <v>40057</v>
          </cell>
          <cell r="EK1237">
            <v>40513</v>
          </cell>
          <cell r="EM1237">
            <v>40513</v>
          </cell>
          <cell r="EQ1237">
            <v>40664</v>
          </cell>
          <cell r="EY1237">
            <v>40344</v>
          </cell>
          <cell r="JB1237">
            <v>0</v>
          </cell>
        </row>
        <row r="1238">
          <cell r="B1238" t="str">
            <v>Primary</v>
          </cell>
          <cell r="C1238" t="str">
            <v>KRC-0910-4</v>
          </cell>
          <cell r="D1238" t="str">
            <v>RD</v>
          </cell>
          <cell r="G1238" t="str">
            <v>KRC</v>
          </cell>
          <cell r="J1238" t="str">
            <v>None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F1238">
            <v>72000</v>
          </cell>
          <cell r="AX1238">
            <v>4</v>
          </cell>
          <cell r="BV1238" t="str">
            <v>4500 Planz Road</v>
          </cell>
          <cell r="EI1238">
            <v>40070</v>
          </cell>
          <cell r="EK1238">
            <v>40057</v>
          </cell>
          <cell r="EM1238">
            <v>40057</v>
          </cell>
          <cell r="EQ1238">
            <v>40299</v>
          </cell>
          <cell r="EY1238">
            <v>40332</v>
          </cell>
          <cell r="JB1238">
            <v>0</v>
          </cell>
        </row>
        <row r="1239">
          <cell r="B1239" t="str">
            <v>Primary</v>
          </cell>
          <cell r="C1239" t="str">
            <v>KRC-0910-5</v>
          </cell>
          <cell r="D1239" t="str">
            <v>RD</v>
          </cell>
          <cell r="G1239" t="str">
            <v>KRC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F1239">
            <v>72000</v>
          </cell>
          <cell r="AX1239">
            <v>4</v>
          </cell>
          <cell r="BV1239" t="str">
            <v>6500 Kevin Grove</v>
          </cell>
          <cell r="EI1239">
            <v>40191</v>
          </cell>
          <cell r="EK1239">
            <v>40669</v>
          </cell>
          <cell r="EM1239">
            <v>40669</v>
          </cell>
          <cell r="EQ1239">
            <v>40817</v>
          </cell>
          <cell r="EY1239">
            <v>40332</v>
          </cell>
          <cell r="JB1239">
            <v>0</v>
          </cell>
        </row>
        <row r="1240">
          <cell r="B1240" t="str">
            <v>Primary</v>
          </cell>
          <cell r="C1240" t="str">
            <v>KRC-1011-1</v>
          </cell>
          <cell r="D1240" t="str">
            <v>RD</v>
          </cell>
          <cell r="G1240" t="str">
            <v>KRC</v>
          </cell>
          <cell r="J1240" t="str">
            <v>None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72000</v>
          </cell>
          <cell r="AX1240">
            <v>4</v>
          </cell>
          <cell r="BV1240" t="str">
            <v>1714 Crestmont Drive</v>
          </cell>
          <cell r="EI1240">
            <v>40483</v>
          </cell>
          <cell r="EK1240">
            <v>40526</v>
          </cell>
          <cell r="EM1240">
            <v>40526</v>
          </cell>
          <cell r="EQ1240">
            <v>41122</v>
          </cell>
          <cell r="EY1240">
            <v>40570</v>
          </cell>
          <cell r="JB1240">
            <v>0</v>
          </cell>
        </row>
        <row r="1241">
          <cell r="B1241" t="str">
            <v>Primary</v>
          </cell>
          <cell r="C1241" t="str">
            <v>KRC-1011-2</v>
          </cell>
          <cell r="D1241" t="str">
            <v>RD</v>
          </cell>
          <cell r="G1241" t="str">
            <v>KRC</v>
          </cell>
          <cell r="J1241" t="str">
            <v>None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47000</v>
          </cell>
          <cell r="AX1241">
            <v>4</v>
          </cell>
          <cell r="BV1241" t="str">
            <v>9008 Staten Island Drive</v>
          </cell>
          <cell r="EI1241">
            <v>40483</v>
          </cell>
          <cell r="EK1241">
            <v>40603</v>
          </cell>
          <cell r="EM1241">
            <v>40603</v>
          </cell>
          <cell r="EQ1241">
            <v>40940</v>
          </cell>
          <cell r="EY1241">
            <v>40546</v>
          </cell>
          <cell r="JB1241">
            <v>0</v>
          </cell>
        </row>
        <row r="1242">
          <cell r="B1242" t="str">
            <v>Primary</v>
          </cell>
          <cell r="C1242" t="str">
            <v>KRC-1011-3</v>
          </cell>
          <cell r="D1242" t="str">
            <v>RD</v>
          </cell>
          <cell r="G1242" t="str">
            <v>KRC</v>
          </cell>
          <cell r="J1242" t="str">
            <v>None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F1242">
            <v>72000</v>
          </cell>
          <cell r="AX1242">
            <v>4</v>
          </cell>
          <cell r="BV1242" t="str">
            <v>5009 Hartnett Court</v>
          </cell>
          <cell r="EI1242">
            <v>40513</v>
          </cell>
          <cell r="EK1242">
            <v>40513</v>
          </cell>
          <cell r="EM1242">
            <v>40513</v>
          </cell>
          <cell r="EQ1242">
            <v>40634</v>
          </cell>
          <cell r="EY1242">
            <v>40682</v>
          </cell>
          <cell r="JB1242">
            <v>0</v>
          </cell>
        </row>
        <row r="1243">
          <cell r="B1243" t="str">
            <v>Primary</v>
          </cell>
          <cell r="C1243" t="str">
            <v>KRC-1011-4</v>
          </cell>
          <cell r="D1243" t="str">
            <v>RD</v>
          </cell>
          <cell r="G1243" t="str">
            <v>KRC</v>
          </cell>
          <cell r="J1243" t="str">
            <v>None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F1243">
            <v>72000</v>
          </cell>
          <cell r="AX1243">
            <v>4</v>
          </cell>
          <cell r="BV1243" t="str">
            <v>12006 Kenseth Street</v>
          </cell>
          <cell r="EI1243">
            <v>40695</v>
          </cell>
          <cell r="EK1243">
            <v>41117</v>
          </cell>
          <cell r="EM1243">
            <v>41117</v>
          </cell>
          <cell r="EQ1243">
            <v>41122</v>
          </cell>
          <cell r="EY1243">
            <v>40857</v>
          </cell>
          <cell r="JB1243">
            <v>0</v>
          </cell>
        </row>
        <row r="1244">
          <cell r="B1244" t="str">
            <v>Primary</v>
          </cell>
          <cell r="C1244" t="str">
            <v>KRC-1112-1</v>
          </cell>
          <cell r="D1244" t="str">
            <v>RD</v>
          </cell>
          <cell r="G1244" t="str">
            <v>KRC</v>
          </cell>
          <cell r="J1244" t="str">
            <v>None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72000</v>
          </cell>
          <cell r="AX1244">
            <v>4</v>
          </cell>
          <cell r="BV1244" t="str">
            <v>3912 Fairmont Street</v>
          </cell>
          <cell r="EI1244">
            <v>40725</v>
          </cell>
          <cell r="EK1244">
            <v>41485</v>
          </cell>
          <cell r="EM1244">
            <v>41456</v>
          </cell>
          <cell r="EQ1244">
            <v>41696</v>
          </cell>
          <cell r="EY1244">
            <v>41779</v>
          </cell>
          <cell r="JB1244">
            <v>0</v>
          </cell>
        </row>
        <row r="1245">
          <cell r="B1245" t="str">
            <v>Primary</v>
          </cell>
          <cell r="C1245" t="str">
            <v>KRC-1112-2</v>
          </cell>
          <cell r="D1245" t="str">
            <v>RD</v>
          </cell>
          <cell r="G1245" t="str">
            <v>KRC</v>
          </cell>
          <cell r="J1245" t="str">
            <v>None</v>
          </cell>
          <cell r="L1245" t="str">
            <v>Residential (SRF-4bed)</v>
          </cell>
          <cell r="N1245" t="str">
            <v>New</v>
          </cell>
          <cell r="P1245" t="str">
            <v>Discontinued</v>
          </cell>
          <cell r="T1245" t="str">
            <v>NON-NPO</v>
          </cell>
          <cell r="AX1245">
            <v>4</v>
          </cell>
          <cell r="JB1245">
            <v>0</v>
          </cell>
        </row>
        <row r="1246">
          <cell r="B1246" t="str">
            <v>Primary</v>
          </cell>
          <cell r="C1246" t="str">
            <v>KRC-1112-3</v>
          </cell>
          <cell r="D1246" t="str">
            <v>RD</v>
          </cell>
          <cell r="G1246" t="str">
            <v>KRC</v>
          </cell>
          <cell r="J1246" t="str">
            <v>None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F1246">
            <v>72000</v>
          </cell>
          <cell r="AX1246">
            <v>4</v>
          </cell>
          <cell r="BV1246" t="str">
            <v>5729 Noble Street</v>
          </cell>
          <cell r="EI1246">
            <v>40756</v>
          </cell>
          <cell r="EK1246">
            <v>40909</v>
          </cell>
          <cell r="EM1246">
            <v>40909</v>
          </cell>
          <cell r="EQ1246">
            <v>41397</v>
          </cell>
          <cell r="EY1246">
            <v>41379</v>
          </cell>
          <cell r="JB1246">
            <v>0</v>
          </cell>
        </row>
        <row r="1247">
          <cell r="B1247" t="str">
            <v>Primary</v>
          </cell>
          <cell r="C1247" t="str">
            <v>KRC-1213-1</v>
          </cell>
          <cell r="D1247" t="str">
            <v>RD</v>
          </cell>
          <cell r="G1247" t="str">
            <v>KRC</v>
          </cell>
          <cell r="J1247" t="str">
            <v>None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F1247">
            <v>72000</v>
          </cell>
          <cell r="AX1247">
            <v>4</v>
          </cell>
          <cell r="BV1247" t="str">
            <v>7001 Rhone Drive</v>
          </cell>
          <cell r="EI1247">
            <v>41390</v>
          </cell>
          <cell r="EK1247">
            <v>41414</v>
          </cell>
          <cell r="EM1247">
            <v>41395</v>
          </cell>
          <cell r="EQ1247">
            <v>42064</v>
          </cell>
          <cell r="EY1247">
            <v>41730</v>
          </cell>
          <cell r="JB1247">
            <v>0</v>
          </cell>
        </row>
        <row r="1248">
          <cell r="B1248" t="str">
            <v>Primary</v>
          </cell>
          <cell r="C1248" t="str">
            <v>KRC-1213-2</v>
          </cell>
          <cell r="D1248" t="str">
            <v>RD</v>
          </cell>
          <cell r="G1248" t="str">
            <v>KRC</v>
          </cell>
          <cell r="J1248" t="str">
            <v>None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F1248">
            <v>72000</v>
          </cell>
          <cell r="AX1248">
            <v>4</v>
          </cell>
          <cell r="BV1248" t="str">
            <v>3806 Laborde Place</v>
          </cell>
          <cell r="EI1248">
            <v>41781</v>
          </cell>
          <cell r="EK1248">
            <v>42005</v>
          </cell>
          <cell r="EM1248">
            <v>42005</v>
          </cell>
          <cell r="EQ1248">
            <v>42125</v>
          </cell>
          <cell r="EY1248">
            <v>41774</v>
          </cell>
          <cell r="JB1248">
            <v>0</v>
          </cell>
        </row>
        <row r="1249">
          <cell r="B1249" t="str">
            <v>Primary</v>
          </cell>
          <cell r="C1249" t="str">
            <v>KRC-1213-3</v>
          </cell>
          <cell r="D1249" t="str">
            <v>DP</v>
          </cell>
          <cell r="G1249" t="str">
            <v>KRC</v>
          </cell>
          <cell r="J1249" t="str">
            <v>None</v>
          </cell>
          <cell r="L1249" t="str">
            <v>Day Program</v>
          </cell>
          <cell r="N1249" t="str">
            <v>New</v>
          </cell>
          <cell r="P1249" t="str">
            <v>Discontinued</v>
          </cell>
          <cell r="T1249" t="str">
            <v>NON-NPO</v>
          </cell>
          <cell r="AX1249">
            <v>0</v>
          </cell>
          <cell r="JB1249">
            <v>0</v>
          </cell>
        </row>
        <row r="1250">
          <cell r="B1250" t="str">
            <v>Primary</v>
          </cell>
          <cell r="C1250" t="str">
            <v>KRC-1213-4</v>
          </cell>
          <cell r="D1250" t="str">
            <v>SS</v>
          </cell>
          <cell r="G1250" t="str">
            <v>KRC</v>
          </cell>
          <cell r="J1250" t="str">
            <v>None</v>
          </cell>
          <cell r="L1250" t="str">
            <v>Crisis Support Services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>
            <v>0</v>
          </cell>
          <cell r="JB1250">
            <v>0</v>
          </cell>
        </row>
        <row r="1251">
          <cell r="B1251" t="str">
            <v>Secondary</v>
          </cell>
          <cell r="C1251" t="str">
            <v>KRC-1213-5</v>
          </cell>
          <cell r="D1251" t="str">
            <v>RD</v>
          </cell>
          <cell r="E1251" t="str">
            <v>X147</v>
          </cell>
          <cell r="G1251" t="str">
            <v>KRC</v>
          </cell>
          <cell r="J1251" t="str">
            <v>None</v>
          </cell>
          <cell r="L1251" t="str">
            <v>Residential (SRF-4bed)</v>
          </cell>
          <cell r="N1251" t="str">
            <v>New</v>
          </cell>
          <cell r="P1251" t="str">
            <v>In Progress</v>
          </cell>
          <cell r="T1251" t="str">
            <v>NON-NPO</v>
          </cell>
          <cell r="AX1251">
            <v>2</v>
          </cell>
          <cell r="BV1251" t="str">
            <v>4644 Wyatt Street</v>
          </cell>
          <cell r="EI1251">
            <v>41234</v>
          </cell>
          <cell r="EK1251">
            <v>41518</v>
          </cell>
          <cell r="EM1251" t="str">
            <v>N/A</v>
          </cell>
          <cell r="EQ1251">
            <v>41699</v>
          </cell>
          <cell r="EY1251" t="str">
            <v>X</v>
          </cell>
          <cell r="JB1251">
            <v>0</v>
          </cell>
        </row>
        <row r="1252">
          <cell r="B1252" t="str">
            <v>Primary</v>
          </cell>
          <cell r="C1252" t="str">
            <v>KRC-1314-1</v>
          </cell>
          <cell r="D1252" t="str">
            <v>RD</v>
          </cell>
          <cell r="G1252" t="str">
            <v>KRC</v>
          </cell>
          <cell r="J1252" t="str">
            <v>None</v>
          </cell>
          <cell r="L1252" t="str">
            <v>Residential (SRF-4bed)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>
            <v>4</v>
          </cell>
          <cell r="JB1252">
            <v>0</v>
          </cell>
        </row>
        <row r="1253">
          <cell r="B1253" t="str">
            <v>Primary</v>
          </cell>
          <cell r="C1253" t="str">
            <v>KRC-1314-2</v>
          </cell>
          <cell r="D1253" t="str">
            <v>SS</v>
          </cell>
          <cell r="G1253" t="str">
            <v>KRC</v>
          </cell>
          <cell r="J1253" t="str">
            <v>None</v>
          </cell>
          <cell r="L1253" t="str">
            <v>Crisis Support Services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X1253">
            <v>0</v>
          </cell>
          <cell r="JB1253">
            <v>0</v>
          </cell>
        </row>
        <row r="1254">
          <cell r="B1254" t="str">
            <v>Primary</v>
          </cell>
          <cell r="C1254" t="str">
            <v>KRC-1314-3</v>
          </cell>
          <cell r="D1254" t="str">
            <v>RD</v>
          </cell>
          <cell r="G1254" t="str">
            <v>KRC</v>
          </cell>
          <cell r="J1254" t="str">
            <v>None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T1254" t="str">
            <v>NON-NPO</v>
          </cell>
          <cell r="AX1254">
            <v>4</v>
          </cell>
          <cell r="JB1254">
            <v>0</v>
          </cell>
        </row>
        <row r="1255">
          <cell r="B1255" t="str">
            <v>Primary</v>
          </cell>
          <cell r="C1255" t="str">
            <v>KRC-1415-1</v>
          </cell>
          <cell r="D1255" t="str">
            <v>RD</v>
          </cell>
          <cell r="G1255" t="str">
            <v>KRC</v>
          </cell>
          <cell r="J1255" t="str">
            <v>None</v>
          </cell>
          <cell r="L1255" t="str">
            <v>Residential (SRF-4bed)</v>
          </cell>
          <cell r="N1255" t="str">
            <v>New</v>
          </cell>
          <cell r="P1255" t="str">
            <v>Withdrawn</v>
          </cell>
          <cell r="T1255" t="str">
            <v>NON-NPO</v>
          </cell>
          <cell r="AF1255">
            <v>72000</v>
          </cell>
          <cell r="AX1255">
            <v>4</v>
          </cell>
          <cell r="JB1255">
            <v>0</v>
          </cell>
        </row>
        <row r="1256">
          <cell r="B1256" t="str">
            <v>Primary</v>
          </cell>
          <cell r="C1256" t="str">
            <v>KRC-1415-2</v>
          </cell>
          <cell r="D1256" t="str">
            <v>RD</v>
          </cell>
          <cell r="G1256" t="str">
            <v>KRC</v>
          </cell>
          <cell r="J1256" t="str">
            <v>PDC</v>
          </cell>
          <cell r="L1256" t="str">
            <v>Residential (SRF-4bed)</v>
          </cell>
          <cell r="N1256" t="str">
            <v>New</v>
          </cell>
          <cell r="P1256" t="str">
            <v>Completed</v>
          </cell>
          <cell r="T1256" t="str">
            <v>NON-NPO</v>
          </cell>
          <cell r="AF1256">
            <v>108000</v>
          </cell>
          <cell r="AX1256">
            <v>4</v>
          </cell>
          <cell r="BV1256" t="str">
            <v>7312 Saddle Back Drive</v>
          </cell>
          <cell r="EI1256">
            <v>41919</v>
          </cell>
          <cell r="EK1256">
            <v>41913</v>
          </cell>
          <cell r="EM1256">
            <v>41913</v>
          </cell>
          <cell r="EQ1256">
            <v>42551</v>
          </cell>
          <cell r="EY1256">
            <v>42158</v>
          </cell>
          <cell r="JB1256" t="str">
            <v>Yes</v>
          </cell>
        </row>
        <row r="1257">
          <cell r="B1257" t="str">
            <v>Primary</v>
          </cell>
          <cell r="C1257" t="str">
            <v>KRC-1415-3</v>
          </cell>
          <cell r="D1257" t="str">
            <v>RD</v>
          </cell>
          <cell r="G1257" t="str">
            <v>KRC</v>
          </cell>
          <cell r="J1257" t="str">
            <v>PDC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F1257">
            <v>72000</v>
          </cell>
          <cell r="AX1257">
            <v>4</v>
          </cell>
          <cell r="BV1257" t="str">
            <v>10808 Villa Hermosa Drive</v>
          </cell>
          <cell r="EI1257">
            <v>42417</v>
          </cell>
          <cell r="EK1257">
            <v>42552</v>
          </cell>
          <cell r="EM1257" t="str">
            <v>x</v>
          </cell>
          <cell r="EQ1257" t="str">
            <v>x</v>
          </cell>
          <cell r="EY1257">
            <v>42325</v>
          </cell>
          <cell r="JB1257" t="str">
            <v>Yes</v>
          </cell>
        </row>
        <row r="1258">
          <cell r="B1258" t="str">
            <v>Primary</v>
          </cell>
          <cell r="C1258" t="str">
            <v>KRC-1415-4</v>
          </cell>
          <cell r="D1258" t="str">
            <v>RD</v>
          </cell>
          <cell r="G1258" t="str">
            <v>KRC</v>
          </cell>
          <cell r="J1258" t="str">
            <v>PDC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F1258">
            <v>108000</v>
          </cell>
          <cell r="AX1258">
            <v>4</v>
          </cell>
          <cell r="BV1258" t="str">
            <v>2200 Sutton Place</v>
          </cell>
          <cell r="EI1258">
            <v>42115</v>
          </cell>
          <cell r="EK1258">
            <v>42186</v>
          </cell>
          <cell r="EM1258">
            <v>42186</v>
          </cell>
          <cell r="EQ1258">
            <v>42551</v>
          </cell>
          <cell r="EY1258">
            <v>42356</v>
          </cell>
          <cell r="JB1258" t="str">
            <v>Yes</v>
          </cell>
        </row>
        <row r="1259">
          <cell r="B1259" t="str">
            <v>Primary</v>
          </cell>
          <cell r="C1259" t="str">
            <v>KRC-1415-5</v>
          </cell>
          <cell r="D1259" t="str">
            <v>SS</v>
          </cell>
          <cell r="G1259" t="str">
            <v>KRC</v>
          </cell>
          <cell r="J1259" t="str">
            <v>PDC</v>
          </cell>
          <cell r="L1259" t="str">
            <v>Crisis Support Services</v>
          </cell>
          <cell r="N1259" t="str">
            <v>New</v>
          </cell>
          <cell r="P1259" t="str">
            <v>Discontinued</v>
          </cell>
          <cell r="T1259" t="str">
            <v>NON-NPO</v>
          </cell>
          <cell r="AF1259">
            <v>72000</v>
          </cell>
          <cell r="BV1259" t="str">
            <v>1224 Chester Ave.</v>
          </cell>
        </row>
        <row r="1260">
          <cell r="B1260" t="str">
            <v>Primary</v>
          </cell>
          <cell r="C1260" t="str">
            <v>KRC-1516-1</v>
          </cell>
          <cell r="D1260" t="str">
            <v>RD</v>
          </cell>
          <cell r="E1260" t="str">
            <v>X269</v>
          </cell>
          <cell r="G1260" t="str">
            <v>KRC</v>
          </cell>
          <cell r="J1260" t="str">
            <v>None</v>
          </cell>
          <cell r="L1260" t="str">
            <v>Residential (ARFPSHN-5bed)</v>
          </cell>
          <cell r="N1260" t="str">
            <v>New</v>
          </cell>
          <cell r="P1260" t="str">
            <v>Not Approved</v>
          </cell>
          <cell r="T1260" t="str">
            <v>NPO</v>
          </cell>
          <cell r="AX1260">
            <v>0</v>
          </cell>
          <cell r="JB1260">
            <v>0</v>
          </cell>
        </row>
        <row r="1261">
          <cell r="B1261" t="str">
            <v>Primary</v>
          </cell>
          <cell r="C1261" t="str">
            <v>KRC-1516-2</v>
          </cell>
          <cell r="D1261" t="str">
            <v>RD</v>
          </cell>
          <cell r="E1261" t="str">
            <v>X309</v>
          </cell>
          <cell r="G1261" t="str">
            <v>KRC</v>
          </cell>
          <cell r="J1261" t="str">
            <v>PDC</v>
          </cell>
          <cell r="L1261" t="str">
            <v>Residential (SRF-4bed)</v>
          </cell>
          <cell r="N1261" t="str">
            <v>New</v>
          </cell>
          <cell r="P1261" t="str">
            <v>In Progress</v>
          </cell>
          <cell r="T1261" t="str">
            <v>NPO</v>
          </cell>
          <cell r="AF1261">
            <v>411000</v>
          </cell>
          <cell r="AX1261">
            <v>4</v>
          </cell>
          <cell r="BV1261" t="str">
            <v>6444 Houghton Road</v>
          </cell>
          <cell r="EI1261">
            <v>42476</v>
          </cell>
          <cell r="EK1261" t="str">
            <v>x</v>
          </cell>
          <cell r="EM1261">
            <v>42997</v>
          </cell>
          <cell r="EY1261">
            <v>42551</v>
          </cell>
          <cell r="JB1261" t="str">
            <v>Yes</v>
          </cell>
        </row>
        <row r="1262">
          <cell r="B1262" t="str">
            <v>Primary</v>
          </cell>
          <cell r="C1262" t="str">
            <v>KRC-1516-3</v>
          </cell>
          <cell r="D1262" t="str">
            <v>RD</v>
          </cell>
          <cell r="G1262" t="str">
            <v>KRC</v>
          </cell>
          <cell r="J1262" t="str">
            <v>None</v>
          </cell>
          <cell r="L1262" t="str">
            <v>Residential (SRF-4bed)</v>
          </cell>
          <cell r="N1262" t="str">
            <v>New</v>
          </cell>
          <cell r="P1262" t="str">
            <v>Discontinued</v>
          </cell>
          <cell r="T1262" t="str">
            <v>NON-NPO</v>
          </cell>
          <cell r="AX1262">
            <v>4</v>
          </cell>
          <cell r="JB1262">
            <v>0</v>
          </cell>
        </row>
        <row r="1263">
          <cell r="B1263" t="str">
            <v>Primary</v>
          </cell>
          <cell r="C1263" t="str">
            <v>KRC-1516-4</v>
          </cell>
          <cell r="D1263" t="str">
            <v>RD</v>
          </cell>
          <cell r="E1263" t="str">
            <v>X310</v>
          </cell>
          <cell r="G1263" t="str">
            <v>KRC</v>
          </cell>
          <cell r="J1263" t="str">
            <v>PDC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F1263">
            <v>411000</v>
          </cell>
          <cell r="AX1263">
            <v>4</v>
          </cell>
          <cell r="BV1263" t="str">
            <v>15730 Strebor Drive</v>
          </cell>
          <cell r="EI1263">
            <v>42476</v>
          </cell>
          <cell r="EK1263" t="str">
            <v>x</v>
          </cell>
          <cell r="EM1263">
            <v>42956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KRC-1516-5</v>
          </cell>
          <cell r="D1264" t="str">
            <v>RD</v>
          </cell>
          <cell r="E1264" t="str">
            <v>X270</v>
          </cell>
          <cell r="G1264" t="str">
            <v>KRC</v>
          </cell>
          <cell r="J1264" t="str">
            <v>None</v>
          </cell>
          <cell r="L1264" t="str">
            <v>Residential (ARFPSHN-Behavioral-5bed)</v>
          </cell>
          <cell r="N1264" t="str">
            <v>New</v>
          </cell>
          <cell r="P1264" t="str">
            <v>Not Approved</v>
          </cell>
          <cell r="T1264" t="str">
            <v>NPO</v>
          </cell>
          <cell r="AX1264">
            <v>0</v>
          </cell>
          <cell r="JB1264">
            <v>0</v>
          </cell>
        </row>
        <row r="1265">
          <cell r="B1265" t="str">
            <v>Primary</v>
          </cell>
          <cell r="C1265" t="str">
            <v>KRC-1516-6</v>
          </cell>
          <cell r="D1265" t="str">
            <v>NP</v>
          </cell>
          <cell r="G1265" t="str">
            <v>KRC</v>
          </cell>
          <cell r="J1265" t="str">
            <v>None</v>
          </cell>
          <cell r="L1265" t="str">
            <v>NPO Start Up Funding</v>
          </cell>
          <cell r="N1265" t="str">
            <v>New</v>
          </cell>
          <cell r="P1265" t="str">
            <v>Not Approved</v>
          </cell>
          <cell r="T1265" t="str">
            <v>NON-NPO</v>
          </cell>
          <cell r="AX1265">
            <v>0</v>
          </cell>
          <cell r="JB1265">
            <v>0</v>
          </cell>
        </row>
        <row r="1266">
          <cell r="B1266" t="str">
            <v>Primary</v>
          </cell>
          <cell r="C1266" t="str">
            <v>KRC-1617-1</v>
          </cell>
          <cell r="D1266" t="str">
            <v>RD</v>
          </cell>
          <cell r="E1266" t="str">
            <v>X283</v>
          </cell>
          <cell r="G1266" t="str">
            <v>KRC</v>
          </cell>
          <cell r="J1266" t="str">
            <v>PDC</v>
          </cell>
          <cell r="L1266" t="str">
            <v>Residential (ARFPSHN-5bed)</v>
          </cell>
          <cell r="N1266" t="str">
            <v>New</v>
          </cell>
          <cell r="P1266" t="str">
            <v>In Progress</v>
          </cell>
          <cell r="T1266" t="str">
            <v>NPO</v>
          </cell>
          <cell r="AF1266">
            <v>650000</v>
          </cell>
          <cell r="AX1266">
            <v>5</v>
          </cell>
          <cell r="BV1266" t="str">
            <v>3702 Abbey Road</v>
          </cell>
          <cell r="EI1266">
            <v>42765</v>
          </cell>
          <cell r="EK1266">
            <v>42963</v>
          </cell>
          <cell r="EM1266">
            <v>43028</v>
          </cell>
          <cell r="EY1266">
            <v>42916</v>
          </cell>
          <cell r="JB1266" t="str">
            <v>Yes</v>
          </cell>
        </row>
        <row r="1267">
          <cell r="B1267" t="str">
            <v>Primary</v>
          </cell>
          <cell r="C1267" t="str">
            <v>KRC-1617-2</v>
          </cell>
          <cell r="D1267" t="str">
            <v>RD</v>
          </cell>
          <cell r="G1267" t="str">
            <v>KRC</v>
          </cell>
          <cell r="J1267" t="str">
            <v>None</v>
          </cell>
          <cell r="L1267" t="str">
            <v>Residential (SRF-4bed)</v>
          </cell>
          <cell r="N1267" t="str">
            <v>New</v>
          </cell>
          <cell r="P1267" t="str">
            <v>In Progress</v>
          </cell>
          <cell r="T1267" t="str">
            <v>NON-NPO</v>
          </cell>
          <cell r="AF1267">
            <v>160000</v>
          </cell>
          <cell r="AX1267">
            <v>4</v>
          </cell>
          <cell r="EI1267">
            <v>42748</v>
          </cell>
          <cell r="EY1267">
            <v>42916</v>
          </cell>
        </row>
        <row r="1268">
          <cell r="B1268" t="str">
            <v>Primary</v>
          </cell>
          <cell r="C1268" t="str">
            <v>KRC-1617-3</v>
          </cell>
          <cell r="D1268" t="str">
            <v>RD</v>
          </cell>
          <cell r="G1268" t="str">
            <v>KRC</v>
          </cell>
          <cell r="J1268" t="str">
            <v>PDC</v>
          </cell>
          <cell r="L1268" t="str">
            <v>Residential (SRF-4bed)</v>
          </cell>
          <cell r="N1268" t="str">
            <v>New</v>
          </cell>
          <cell r="P1268" t="str">
            <v>In Progress</v>
          </cell>
          <cell r="T1268" t="str">
            <v>NON-NPO</v>
          </cell>
          <cell r="AF1268">
            <v>160000</v>
          </cell>
          <cell r="AX1268">
            <v>4</v>
          </cell>
          <cell r="BV1268" t="str">
            <v>6013 Fraint Drive</v>
          </cell>
          <cell r="EI1268">
            <v>42765</v>
          </cell>
          <cell r="EK1268">
            <v>42926</v>
          </cell>
          <cell r="EM1268">
            <v>42926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KRC-1617-4</v>
          </cell>
          <cell r="D1269" t="str">
            <v>RD</v>
          </cell>
          <cell r="G1269" t="str">
            <v>KRC</v>
          </cell>
          <cell r="J1269" t="str">
            <v>None</v>
          </cell>
          <cell r="L1269" t="str">
            <v>Residential (SRF-4bed)</v>
          </cell>
          <cell r="N1269" t="str">
            <v>New</v>
          </cell>
          <cell r="P1269" t="str">
            <v>In Progress</v>
          </cell>
          <cell r="T1269" t="str">
            <v>NON-NPO</v>
          </cell>
          <cell r="AF1269">
            <v>160000</v>
          </cell>
          <cell r="AX1269">
            <v>4</v>
          </cell>
          <cell r="BV1269" t="str">
            <v>8416 Andromeda Lane</v>
          </cell>
          <cell r="EI1269" t="str">
            <v>X</v>
          </cell>
          <cell r="EK1269" t="str">
            <v>X</v>
          </cell>
          <cell r="EY1269">
            <v>42916</v>
          </cell>
          <cell r="JB1269" t="str">
            <v>Yes</v>
          </cell>
        </row>
        <row r="1270">
          <cell r="B1270" t="str">
            <v>Primary</v>
          </cell>
          <cell r="C1270" t="str">
            <v>KRC-1617-5</v>
          </cell>
          <cell r="D1270" t="str">
            <v>RD</v>
          </cell>
          <cell r="E1270" t="str">
            <v>X394</v>
          </cell>
          <cell r="G1270" t="str">
            <v>KRC</v>
          </cell>
          <cell r="J1270" t="str">
            <v>PDC</v>
          </cell>
          <cell r="L1270" t="str">
            <v>Residential (EBSH-Mental Health-4bed)</v>
          </cell>
          <cell r="N1270" t="str">
            <v>New</v>
          </cell>
          <cell r="P1270" t="str">
            <v>In Progress</v>
          </cell>
          <cell r="T1270" t="str">
            <v>NPO</v>
          </cell>
          <cell r="AF1270">
            <v>650000</v>
          </cell>
          <cell r="AX1270">
            <v>4</v>
          </cell>
          <cell r="EI1270" t="str">
            <v>X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KRC-1617-6</v>
          </cell>
          <cell r="D1271" t="str">
            <v>LDP</v>
          </cell>
          <cell r="G1271" t="str">
            <v>KRC</v>
          </cell>
          <cell r="J1271" t="str">
            <v>PDC</v>
          </cell>
          <cell r="L1271" t="str">
            <v>Licensed Day Program</v>
          </cell>
          <cell r="N1271" t="str">
            <v>New</v>
          </cell>
          <cell r="P1271" t="str">
            <v>In Progress</v>
          </cell>
          <cell r="T1271" t="str">
            <v>NON-NPO</v>
          </cell>
          <cell r="AF1271">
            <v>300000</v>
          </cell>
          <cell r="EI1271">
            <v>42765</v>
          </cell>
          <cell r="EY1271">
            <v>42916</v>
          </cell>
          <cell r="JB1271" t="str">
            <v>Yes</v>
          </cell>
        </row>
        <row r="1272">
          <cell r="B1272" t="str">
            <v>Secondary</v>
          </cell>
          <cell r="C1272" t="str">
            <v>KRC-1617-7</v>
          </cell>
          <cell r="D1272" t="str">
            <v>RD</v>
          </cell>
          <cell r="E1272" t="str">
            <v>X309</v>
          </cell>
          <cell r="G1272" t="str">
            <v>KRC</v>
          </cell>
          <cell r="J1272" t="str">
            <v>None</v>
          </cell>
          <cell r="L1272" t="str">
            <v>Residential (SRF-4bed)</v>
          </cell>
          <cell r="N1272" t="str">
            <v>Continued</v>
          </cell>
          <cell r="P1272" t="str">
            <v>In Progress</v>
          </cell>
          <cell r="T1272" t="str">
            <v>NPO</v>
          </cell>
          <cell r="AF1272">
            <v>160000</v>
          </cell>
          <cell r="EI1272">
            <v>42684</v>
          </cell>
          <cell r="EY1272">
            <v>42916</v>
          </cell>
        </row>
        <row r="1273">
          <cell r="B1273" t="str">
            <v>Secondary</v>
          </cell>
          <cell r="C1273" t="str">
            <v>KRC-1617-8</v>
          </cell>
          <cell r="D1273" t="str">
            <v>RD</v>
          </cell>
          <cell r="E1273" t="str">
            <v>X310</v>
          </cell>
          <cell r="G1273" t="str">
            <v>KRC</v>
          </cell>
          <cell r="J1273" t="str">
            <v>None</v>
          </cell>
          <cell r="L1273" t="str">
            <v>Residential (SRF-4bed)</v>
          </cell>
          <cell r="N1273" t="str">
            <v>Continued</v>
          </cell>
          <cell r="P1273" t="str">
            <v>In Progress</v>
          </cell>
          <cell r="T1273" t="str">
            <v>NPO</v>
          </cell>
          <cell r="AF1273">
            <v>160000</v>
          </cell>
          <cell r="EI1273">
            <v>42684</v>
          </cell>
          <cell r="EY1273">
            <v>42916</v>
          </cell>
        </row>
        <row r="1274">
          <cell r="B1274" t="str">
            <v>Secondary</v>
          </cell>
          <cell r="C1274" t="str">
            <v>KRC-1617-9</v>
          </cell>
          <cell r="D1274" t="str">
            <v>RD</v>
          </cell>
          <cell r="E1274" t="str">
            <v>X395</v>
          </cell>
          <cell r="G1274" t="str">
            <v>KRC</v>
          </cell>
          <cell r="J1274" t="str">
            <v>PDC</v>
          </cell>
          <cell r="L1274" t="str">
            <v>Residential (ARFPSHN-5bed)</v>
          </cell>
          <cell r="N1274" t="str">
            <v>New</v>
          </cell>
          <cell r="P1274" t="str">
            <v>In Progress</v>
          </cell>
          <cell r="T1274" t="str">
            <v>NPO</v>
          </cell>
          <cell r="AF1274">
            <v>650000</v>
          </cell>
          <cell r="AX1274">
            <v>5</v>
          </cell>
          <cell r="EI1274">
            <v>42765</v>
          </cell>
          <cell r="EY1274">
            <v>42916</v>
          </cell>
          <cell r="JB1274" t="str">
            <v>Yes</v>
          </cell>
        </row>
        <row r="1275">
          <cell r="B1275" t="str">
            <v>Secondary</v>
          </cell>
          <cell r="C1275" t="str">
            <v>KRC-1617-10</v>
          </cell>
          <cell r="D1275" t="str">
            <v>RD</v>
          </cell>
          <cell r="E1275" t="str">
            <v>X396</v>
          </cell>
          <cell r="G1275" t="str">
            <v>KRC</v>
          </cell>
          <cell r="J1275" t="str">
            <v>PDC</v>
          </cell>
          <cell r="L1275" t="str">
            <v>Residential (SRF-4bed)</v>
          </cell>
          <cell r="N1275" t="str">
            <v>New</v>
          </cell>
          <cell r="P1275" t="str">
            <v>In Progress</v>
          </cell>
          <cell r="T1275" t="str">
            <v>NPO</v>
          </cell>
          <cell r="AF1275">
            <v>360000</v>
          </cell>
          <cell r="AX1275">
            <v>4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Primary</v>
          </cell>
          <cell r="C1276" t="str">
            <v>KRC-1617-11</v>
          </cell>
          <cell r="D1276" t="str">
            <v>RD</v>
          </cell>
          <cell r="E1276" t="str">
            <v>X285</v>
          </cell>
          <cell r="G1276" t="str">
            <v>KRC</v>
          </cell>
          <cell r="J1276" t="str">
            <v>PDC</v>
          </cell>
          <cell r="L1276" t="str">
            <v>Community Crisis Home (CCH)</v>
          </cell>
          <cell r="N1276" t="str">
            <v>New</v>
          </cell>
          <cell r="P1276" t="str">
            <v>Discontinued</v>
          </cell>
          <cell r="T1276" t="str">
            <v>NPO</v>
          </cell>
          <cell r="AX1276">
            <v>4</v>
          </cell>
          <cell r="EI1276">
            <v>42765</v>
          </cell>
          <cell r="EY1276">
            <v>42916</v>
          </cell>
        </row>
        <row r="1277">
          <cell r="B1277" t="str">
            <v>Primary</v>
          </cell>
          <cell r="C1277" t="str">
            <v>KRC-1617-12</v>
          </cell>
          <cell r="D1277" t="str">
            <v>RD</v>
          </cell>
          <cell r="E1277" t="str">
            <v>X361</v>
          </cell>
          <cell r="G1277" t="str">
            <v>KRC</v>
          </cell>
          <cell r="J1277" t="str">
            <v>PDC</v>
          </cell>
          <cell r="L1277" t="str">
            <v>Community Crisis Home (CCH)</v>
          </cell>
          <cell r="N1277" t="str">
            <v>New</v>
          </cell>
          <cell r="P1277" t="str">
            <v>In Progress</v>
          </cell>
          <cell r="T1277" t="str">
            <v>NPO</v>
          </cell>
          <cell r="AF1277">
            <v>650000</v>
          </cell>
          <cell r="AX1277">
            <v>4</v>
          </cell>
          <cell r="EI1277">
            <v>42765</v>
          </cell>
          <cell r="JB1277" t="str">
            <v>Yes</v>
          </cell>
        </row>
        <row r="1278">
          <cell r="B1278" t="str">
            <v>Secondary</v>
          </cell>
          <cell r="C1278" t="str">
            <v>KRC-1718-1</v>
          </cell>
          <cell r="D1278" t="str">
            <v>RD</v>
          </cell>
          <cell r="E1278" t="str">
            <v>X283</v>
          </cell>
          <cell r="G1278" t="str">
            <v>KRC</v>
          </cell>
          <cell r="J1278" t="str">
            <v>Regular</v>
          </cell>
          <cell r="L1278" t="str">
            <v>Residential (ARFPSHN-5bed)</v>
          </cell>
          <cell r="N1278" t="str">
            <v>Continued</v>
          </cell>
          <cell r="P1278" t="str">
            <v>In Progress</v>
          </cell>
          <cell r="T1278" t="str">
            <v>NPO</v>
          </cell>
        </row>
        <row r="1279">
          <cell r="B1279" t="str">
            <v>Primary</v>
          </cell>
          <cell r="C1279" t="str">
            <v>KRC-1718-2</v>
          </cell>
          <cell r="D1279" t="str">
            <v>TS</v>
          </cell>
          <cell r="G1279" t="str">
            <v>KRC</v>
          </cell>
          <cell r="J1279" t="str">
            <v>Regular</v>
          </cell>
          <cell r="L1279" t="str">
            <v>Transportation</v>
          </cell>
          <cell r="N1279" t="str">
            <v>New</v>
          </cell>
          <cell r="P1279" t="str">
            <v>In Progress</v>
          </cell>
          <cell r="T1279" t="str">
            <v>NON-NPO</v>
          </cell>
        </row>
        <row r="1280">
          <cell r="B1280" t="str">
            <v>Secondary</v>
          </cell>
          <cell r="C1280" t="str">
            <v>KRC-1718-3</v>
          </cell>
          <cell r="D1280" t="str">
            <v>RD</v>
          </cell>
          <cell r="E1280" t="str">
            <v>X394</v>
          </cell>
          <cell r="G1280" t="str">
            <v>KRC</v>
          </cell>
          <cell r="J1280" t="str">
            <v>Regular</v>
          </cell>
          <cell r="L1280" t="str">
            <v>Residential (EBSH-Mental Health-4bed)</v>
          </cell>
          <cell r="N1280" t="str">
            <v>Continued</v>
          </cell>
          <cell r="P1280" t="str">
            <v>In Progress</v>
          </cell>
          <cell r="T1280" t="str">
            <v>NPO</v>
          </cell>
        </row>
        <row r="1281">
          <cell r="B1281" t="str">
            <v>Secondary</v>
          </cell>
          <cell r="C1281" t="str">
            <v>KRC-1718-4</v>
          </cell>
          <cell r="D1281" t="str">
            <v>RD</v>
          </cell>
          <cell r="E1281" t="str">
            <v>X395</v>
          </cell>
          <cell r="G1281" t="str">
            <v>KRC</v>
          </cell>
          <cell r="J1281" t="str">
            <v>Regular</v>
          </cell>
          <cell r="L1281" t="str">
            <v>Residential (ARFPSHN-5bed)</v>
          </cell>
          <cell r="N1281" t="str">
            <v>Continued</v>
          </cell>
          <cell r="P1281" t="str">
            <v>In Progress</v>
          </cell>
          <cell r="T1281" t="str">
            <v>NPO</v>
          </cell>
        </row>
        <row r="1282">
          <cell r="B1282" t="str">
            <v>Secondary</v>
          </cell>
          <cell r="C1282" t="str">
            <v>KRC-1718-5</v>
          </cell>
          <cell r="D1282" t="str">
            <v>RD</v>
          </cell>
          <cell r="E1282" t="str">
            <v>X396</v>
          </cell>
          <cell r="G1282" t="str">
            <v>KRC</v>
          </cell>
          <cell r="J1282" t="str">
            <v>Regular</v>
          </cell>
          <cell r="L1282" t="str">
            <v>Residential (SRF-4bed)</v>
          </cell>
          <cell r="N1282" t="str">
            <v>Continued</v>
          </cell>
          <cell r="P1282" t="str">
            <v>In Progress</v>
          </cell>
          <cell r="T1282" t="str">
            <v>NPO</v>
          </cell>
        </row>
        <row r="1283">
          <cell r="B1283" t="str">
            <v>Secondary</v>
          </cell>
          <cell r="C1283" t="str">
            <v>KRC-1718-6</v>
          </cell>
          <cell r="D1283" t="str">
            <v>RD</v>
          </cell>
          <cell r="E1283" t="str">
            <v>X361</v>
          </cell>
          <cell r="G1283" t="str">
            <v>KRC</v>
          </cell>
          <cell r="J1283" t="str">
            <v>Regular</v>
          </cell>
          <cell r="L1283" t="str">
            <v>Community Crisis Home (CCH)</v>
          </cell>
          <cell r="N1283" t="str">
            <v>Continued</v>
          </cell>
          <cell r="P1283" t="str">
            <v>In Progress</v>
          </cell>
          <cell r="T1283" t="str">
            <v>NPO</v>
          </cell>
        </row>
        <row r="1284">
          <cell r="B1284" t="str">
            <v>Primary</v>
          </cell>
          <cell r="C1284" t="str">
            <v>NBRC-0506-1</v>
          </cell>
          <cell r="D1284" t="str">
            <v>DP</v>
          </cell>
          <cell r="G1284" t="str">
            <v>NBRC</v>
          </cell>
          <cell r="J1284" t="str">
            <v>None</v>
          </cell>
          <cell r="L1284" t="str">
            <v>Day Program</v>
          </cell>
          <cell r="N1284" t="str">
            <v>New</v>
          </cell>
          <cell r="P1284" t="str">
            <v>Completed</v>
          </cell>
          <cell r="T1284" t="str">
            <v>NON-NPO</v>
          </cell>
          <cell r="AF1284">
            <v>245000</v>
          </cell>
          <cell r="AX1284">
            <v>0</v>
          </cell>
          <cell r="JB1284">
            <v>0</v>
          </cell>
        </row>
        <row r="1285">
          <cell r="B1285" t="str">
            <v>Primary</v>
          </cell>
          <cell r="C1285" t="str">
            <v>NBRC-0506-2</v>
          </cell>
          <cell r="D1285" t="str">
            <v>RD</v>
          </cell>
          <cell r="G1285" t="str">
            <v>NBRC</v>
          </cell>
          <cell r="J1285" t="str">
            <v>None</v>
          </cell>
          <cell r="L1285" t="str">
            <v>Residential (SRF-3bed)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X1285">
            <v>0</v>
          </cell>
          <cell r="JB1285">
            <v>0</v>
          </cell>
        </row>
        <row r="1286">
          <cell r="B1286" t="str">
            <v>Primary</v>
          </cell>
          <cell r="C1286" t="str">
            <v>NBRC-0506-3</v>
          </cell>
          <cell r="D1286" t="str">
            <v>RD</v>
          </cell>
          <cell r="G1286" t="str">
            <v>NBRC</v>
          </cell>
          <cell r="J1286" t="str">
            <v>None</v>
          </cell>
          <cell r="L1286" t="str">
            <v>Residential (CCF-L4i)</v>
          </cell>
          <cell r="N1286" t="str">
            <v>New</v>
          </cell>
          <cell r="P1286" t="str">
            <v>Not Approved</v>
          </cell>
          <cell r="T1286" t="str">
            <v>NON-NPO</v>
          </cell>
          <cell r="AX1286">
            <v>0</v>
          </cell>
          <cell r="JB1286">
            <v>0</v>
          </cell>
        </row>
        <row r="1287">
          <cell r="B1287" t="str">
            <v>Primary</v>
          </cell>
          <cell r="C1287" t="str">
            <v>NBRC-0506-4</v>
          </cell>
          <cell r="D1287" t="str">
            <v>RD</v>
          </cell>
          <cell r="G1287" t="str">
            <v>NBRC</v>
          </cell>
          <cell r="J1287" t="str">
            <v>None</v>
          </cell>
          <cell r="L1287" t="str">
            <v>Residential (SLS)</v>
          </cell>
          <cell r="N1287" t="str">
            <v>New</v>
          </cell>
          <cell r="P1287" t="str">
            <v>Not Approved</v>
          </cell>
          <cell r="T1287" t="str">
            <v>NON-NPO</v>
          </cell>
          <cell r="AX1287">
            <v>0</v>
          </cell>
          <cell r="JB1287">
            <v>0</v>
          </cell>
        </row>
        <row r="1288">
          <cell r="B1288" t="str">
            <v>Primary</v>
          </cell>
          <cell r="C1288" t="str">
            <v>NBRC-0506-5</v>
          </cell>
          <cell r="D1288" t="str">
            <v>MS</v>
          </cell>
          <cell r="G1288" t="str">
            <v>NBRC</v>
          </cell>
          <cell r="J1288" t="str">
            <v>None</v>
          </cell>
          <cell r="L1288" t="str">
            <v>Other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F1288">
            <v>50000</v>
          </cell>
          <cell r="AX1288">
            <v>0</v>
          </cell>
          <cell r="JB1288">
            <v>0</v>
          </cell>
        </row>
        <row r="1289">
          <cell r="B1289" t="str">
            <v>Primary</v>
          </cell>
          <cell r="C1289" t="str">
            <v>NBRC-0506-6</v>
          </cell>
          <cell r="D1289" t="str">
            <v>RD</v>
          </cell>
          <cell r="G1289" t="str">
            <v>NBRC</v>
          </cell>
          <cell r="J1289" t="str">
            <v>None</v>
          </cell>
          <cell r="L1289" t="str">
            <v>Residential (ICF-DDH)</v>
          </cell>
          <cell r="N1289" t="str">
            <v>New</v>
          </cell>
          <cell r="P1289" t="str">
            <v>Completed</v>
          </cell>
          <cell r="T1289" t="str">
            <v>NON-NPO</v>
          </cell>
          <cell r="AF1289">
            <v>75000</v>
          </cell>
          <cell r="AX1289">
            <v>6</v>
          </cell>
          <cell r="JB1289">
            <v>0</v>
          </cell>
        </row>
        <row r="1290">
          <cell r="B1290" t="str">
            <v>Primary</v>
          </cell>
          <cell r="C1290" t="str">
            <v>NBRC-0506-7</v>
          </cell>
          <cell r="D1290" t="str">
            <v>TD</v>
          </cell>
          <cell r="G1290" t="str">
            <v>NBRC</v>
          </cell>
          <cell r="J1290" t="str">
            <v>None</v>
          </cell>
          <cell r="L1290" t="str">
            <v>Training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F1290">
            <v>5000</v>
          </cell>
          <cell r="AX1290">
            <v>0</v>
          </cell>
          <cell r="JB1290">
            <v>0</v>
          </cell>
        </row>
        <row r="1291">
          <cell r="B1291" t="str">
            <v>Primary</v>
          </cell>
          <cell r="C1291" t="str">
            <v>NBRC-0607-1</v>
          </cell>
          <cell r="D1291" t="str">
            <v>RD</v>
          </cell>
          <cell r="G1291" t="str">
            <v>NBRC</v>
          </cell>
          <cell r="J1291" t="str">
            <v>None</v>
          </cell>
          <cell r="L1291" t="str">
            <v>Residential (SRF-3bed)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F1291">
            <v>100000</v>
          </cell>
          <cell r="AX1291">
            <v>3</v>
          </cell>
          <cell r="JB1291">
            <v>0</v>
          </cell>
        </row>
        <row r="1292">
          <cell r="B1292" t="str">
            <v>Primary</v>
          </cell>
          <cell r="C1292" t="str">
            <v>NBRC-0607-2</v>
          </cell>
          <cell r="D1292" t="str">
            <v>DP</v>
          </cell>
          <cell r="G1292" t="str">
            <v>NBRC</v>
          </cell>
          <cell r="J1292" t="str">
            <v>None</v>
          </cell>
          <cell r="L1292" t="str">
            <v>Day Program</v>
          </cell>
          <cell r="N1292" t="str">
            <v>New</v>
          </cell>
          <cell r="P1292" t="str">
            <v>Discontinued</v>
          </cell>
          <cell r="T1292" t="str">
            <v>NON-NPO</v>
          </cell>
          <cell r="AX1292">
            <v>0</v>
          </cell>
          <cell r="JB1292">
            <v>0</v>
          </cell>
        </row>
        <row r="1293">
          <cell r="B1293" t="str">
            <v>Primary</v>
          </cell>
          <cell r="C1293" t="str">
            <v>NBRC-0607-3</v>
          </cell>
          <cell r="D1293" t="str">
            <v>RD</v>
          </cell>
          <cell r="G1293" t="str">
            <v>NBRC</v>
          </cell>
          <cell r="J1293" t="str">
            <v>None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X1293">
            <v>0</v>
          </cell>
          <cell r="JB1293">
            <v>0</v>
          </cell>
        </row>
        <row r="1294">
          <cell r="B1294" t="str">
            <v>Primary</v>
          </cell>
          <cell r="C1294" t="str">
            <v>NBRC-0607-4</v>
          </cell>
          <cell r="D1294" t="str">
            <v>TD</v>
          </cell>
          <cell r="G1294" t="str">
            <v>NBRC</v>
          </cell>
          <cell r="J1294" t="str">
            <v>None</v>
          </cell>
          <cell r="L1294" t="str">
            <v>Training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F1294">
            <v>27500</v>
          </cell>
          <cell r="AX1294">
            <v>0</v>
          </cell>
          <cell r="JB1294">
            <v>0</v>
          </cell>
        </row>
        <row r="1295">
          <cell r="B1295" t="str">
            <v>Primary</v>
          </cell>
          <cell r="C1295" t="str">
            <v>NBRC-0607-5</v>
          </cell>
          <cell r="D1295" t="str">
            <v>TD</v>
          </cell>
          <cell r="G1295" t="str">
            <v>NBRC</v>
          </cell>
          <cell r="J1295" t="str">
            <v>None</v>
          </cell>
          <cell r="L1295" t="str">
            <v>Training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F1295">
            <v>27500</v>
          </cell>
          <cell r="AX1295">
            <v>0</v>
          </cell>
          <cell r="JB1295">
            <v>0</v>
          </cell>
        </row>
        <row r="1296">
          <cell r="B1296" t="str">
            <v>Primary</v>
          </cell>
          <cell r="C1296" t="str">
            <v>NBRC-0708-1</v>
          </cell>
          <cell r="D1296" t="str">
            <v>RD</v>
          </cell>
          <cell r="G1296" t="str">
            <v>NBRC</v>
          </cell>
          <cell r="J1296" t="str">
            <v>None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75000</v>
          </cell>
          <cell r="AX1296">
            <v>4</v>
          </cell>
          <cell r="JB1296">
            <v>0</v>
          </cell>
        </row>
        <row r="1297">
          <cell r="B1297" t="str">
            <v>Primary</v>
          </cell>
          <cell r="C1297" t="str">
            <v>NBRC-0708-2</v>
          </cell>
          <cell r="D1297" t="str">
            <v>RD</v>
          </cell>
          <cell r="G1297" t="str">
            <v>NBRC</v>
          </cell>
          <cell r="J1297" t="str">
            <v>None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X1297">
            <v>0</v>
          </cell>
          <cell r="JB1297">
            <v>0</v>
          </cell>
        </row>
        <row r="1298">
          <cell r="B1298" t="str">
            <v>Primary</v>
          </cell>
          <cell r="C1298" t="str">
            <v>NBRC-0708-3</v>
          </cell>
          <cell r="D1298" t="str">
            <v>RD</v>
          </cell>
          <cell r="G1298" t="str">
            <v>NBRC</v>
          </cell>
          <cell r="J1298" t="str">
            <v>None</v>
          </cell>
          <cell r="L1298" t="str">
            <v>Residential (SRF-4bed)</v>
          </cell>
          <cell r="N1298" t="str">
            <v>New</v>
          </cell>
          <cell r="P1298" t="str">
            <v>Discontinued</v>
          </cell>
          <cell r="T1298" t="str">
            <v>NON-NPO</v>
          </cell>
          <cell r="AX1298">
            <v>0</v>
          </cell>
          <cell r="JB1298">
            <v>0</v>
          </cell>
        </row>
        <row r="1299">
          <cell r="B1299" t="str">
            <v>Primary</v>
          </cell>
          <cell r="C1299" t="str">
            <v>NBRC-0708-4</v>
          </cell>
          <cell r="D1299" t="str">
            <v>RD</v>
          </cell>
          <cell r="G1299" t="str">
            <v>NBRC</v>
          </cell>
          <cell r="J1299" t="str">
            <v>None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F1299">
            <v>75000</v>
          </cell>
          <cell r="AX1299">
            <v>4</v>
          </cell>
          <cell r="JB1299">
            <v>0</v>
          </cell>
        </row>
        <row r="1300">
          <cell r="B1300" t="str">
            <v>Primary</v>
          </cell>
          <cell r="C1300" t="str">
            <v>NBRC-0708-5</v>
          </cell>
          <cell r="D1300" t="str">
            <v>RD</v>
          </cell>
          <cell r="G1300" t="str">
            <v>NBRC</v>
          </cell>
          <cell r="J1300" t="str">
            <v>None</v>
          </cell>
          <cell r="L1300" t="str">
            <v>Residential (SLS)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F1300">
            <v>25000</v>
          </cell>
          <cell r="AX1300">
            <v>1</v>
          </cell>
          <cell r="JB1300">
            <v>0</v>
          </cell>
        </row>
        <row r="1301">
          <cell r="B1301" t="str">
            <v>Primary</v>
          </cell>
          <cell r="C1301" t="str">
            <v>NBRC-0708-6</v>
          </cell>
          <cell r="D1301" t="str">
            <v>RD</v>
          </cell>
          <cell r="G1301" t="str">
            <v>NBRC</v>
          </cell>
          <cell r="J1301" t="str">
            <v>None</v>
          </cell>
          <cell r="L1301" t="str">
            <v>Residential (SLS)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F1301">
            <v>25000</v>
          </cell>
          <cell r="AX1301">
            <v>1</v>
          </cell>
          <cell r="JB1301">
            <v>0</v>
          </cell>
        </row>
        <row r="1302">
          <cell r="B1302" t="str">
            <v>Primary</v>
          </cell>
          <cell r="C1302" t="str">
            <v>NBRC-0708-7</v>
          </cell>
          <cell r="D1302" t="str">
            <v>DP</v>
          </cell>
          <cell r="G1302" t="str">
            <v>NBRC</v>
          </cell>
          <cell r="J1302" t="str">
            <v>None</v>
          </cell>
          <cell r="L1302" t="str">
            <v>Day Program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F1302">
            <v>50000</v>
          </cell>
          <cell r="AX1302">
            <v>0</v>
          </cell>
          <cell r="JB1302">
            <v>0</v>
          </cell>
        </row>
        <row r="1303">
          <cell r="B1303" t="str">
            <v>Primary</v>
          </cell>
          <cell r="C1303" t="str">
            <v>NBRC-0708-8</v>
          </cell>
          <cell r="D1303" t="str">
            <v>RD</v>
          </cell>
          <cell r="G1303" t="str">
            <v>NBRC</v>
          </cell>
          <cell r="J1303" t="str">
            <v>None</v>
          </cell>
          <cell r="L1303" t="str">
            <v>Residential (SRF-4bed)</v>
          </cell>
          <cell r="N1303" t="str">
            <v>New</v>
          </cell>
          <cell r="P1303" t="str">
            <v>Completed</v>
          </cell>
          <cell r="T1303" t="str">
            <v>NPO</v>
          </cell>
          <cell r="AF1303">
            <v>75000</v>
          </cell>
          <cell r="AX1303">
            <v>4</v>
          </cell>
          <cell r="BV1303" t="str">
            <v>2915 N Texas St #130</v>
          </cell>
          <cell r="EM1303">
            <v>40185</v>
          </cell>
          <cell r="EQ1303" t="str">
            <v>X</v>
          </cell>
          <cell r="JB1303">
            <v>0</v>
          </cell>
        </row>
        <row r="1304">
          <cell r="B1304" t="str">
            <v>Primary</v>
          </cell>
          <cell r="C1304" t="str">
            <v>NBRC-0809-1</v>
          </cell>
          <cell r="D1304" t="str">
            <v>RD</v>
          </cell>
          <cell r="G1304" t="str">
            <v>NBRC</v>
          </cell>
          <cell r="J1304" t="str">
            <v>None</v>
          </cell>
          <cell r="L1304" t="str">
            <v>Multi Family</v>
          </cell>
          <cell r="N1304" t="str">
            <v>New</v>
          </cell>
          <cell r="P1304" t="str">
            <v>Completed</v>
          </cell>
          <cell r="T1304" t="str">
            <v>NPO</v>
          </cell>
          <cell r="AF1304">
            <v>131000</v>
          </cell>
          <cell r="AX1304">
            <v>2</v>
          </cell>
          <cell r="BV1304" t="str">
            <v>8362 Lombard Way</v>
          </cell>
          <cell r="EM1304">
            <v>40328</v>
          </cell>
          <cell r="EQ1304" t="str">
            <v>X</v>
          </cell>
        </row>
        <row r="1305">
          <cell r="B1305" t="str">
            <v>Primary</v>
          </cell>
          <cell r="C1305" t="str">
            <v>NBRC-0809-2</v>
          </cell>
          <cell r="D1305" t="str">
            <v>RD</v>
          </cell>
          <cell r="G1305" t="str">
            <v>NBRC</v>
          </cell>
          <cell r="J1305" t="str">
            <v>None</v>
          </cell>
          <cell r="L1305" t="str">
            <v>Multi Family</v>
          </cell>
          <cell r="N1305" t="str">
            <v>New</v>
          </cell>
          <cell r="P1305" t="str">
            <v>Completed</v>
          </cell>
          <cell r="T1305" t="str">
            <v>NPO</v>
          </cell>
          <cell r="AF1305">
            <v>131000</v>
          </cell>
          <cell r="AX1305">
            <v>3</v>
          </cell>
          <cell r="BV1305" t="str">
            <v>440 Canfield Ct</v>
          </cell>
          <cell r="EM1305">
            <v>40623</v>
          </cell>
          <cell r="EQ1305" t="str">
            <v>X</v>
          </cell>
        </row>
        <row r="1306">
          <cell r="B1306" t="str">
            <v>Primary</v>
          </cell>
          <cell r="C1306" t="str">
            <v>NBRC-0809-3</v>
          </cell>
          <cell r="D1306" t="str">
            <v>RD</v>
          </cell>
          <cell r="G1306" t="str">
            <v>NBRC</v>
          </cell>
          <cell r="J1306" t="str">
            <v>None</v>
          </cell>
          <cell r="L1306" t="str">
            <v>Multi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F1306">
            <v>131000</v>
          </cell>
          <cell r="AX1306">
            <v>3</v>
          </cell>
          <cell r="BV1306" t="str">
            <v>2425 Appletree Dr</v>
          </cell>
          <cell r="EM1306">
            <v>40663</v>
          </cell>
          <cell r="EQ1306" t="str">
            <v>X</v>
          </cell>
        </row>
        <row r="1307">
          <cell r="B1307" t="str">
            <v>Primary</v>
          </cell>
          <cell r="C1307" t="str">
            <v>NBRC-0809-4</v>
          </cell>
          <cell r="D1307" t="str">
            <v>RD</v>
          </cell>
          <cell r="G1307" t="str">
            <v>NBRC</v>
          </cell>
          <cell r="J1307" t="str">
            <v>None</v>
          </cell>
          <cell r="L1307" t="str">
            <v>Residential (SRF-3bed)</v>
          </cell>
          <cell r="N1307" t="str">
            <v>New</v>
          </cell>
          <cell r="P1307" t="str">
            <v>Discontinued</v>
          </cell>
          <cell r="T1307" t="str">
            <v>NON-NPO</v>
          </cell>
          <cell r="AX1307">
            <v>3</v>
          </cell>
          <cell r="JB1307">
            <v>0</v>
          </cell>
        </row>
        <row r="1308">
          <cell r="B1308" t="str">
            <v>Primary</v>
          </cell>
          <cell r="C1308" t="str">
            <v>NBRC-0809-5</v>
          </cell>
          <cell r="D1308" t="str">
            <v>RD</v>
          </cell>
          <cell r="G1308" t="str">
            <v>NBRC</v>
          </cell>
          <cell r="J1308" t="str">
            <v>None</v>
          </cell>
          <cell r="L1308" t="str">
            <v>Residential (SRF-3bed)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X1308">
            <v>3</v>
          </cell>
          <cell r="JB1308">
            <v>0</v>
          </cell>
        </row>
        <row r="1309">
          <cell r="B1309" t="str">
            <v>Primary</v>
          </cell>
          <cell r="C1309" t="str">
            <v>NBRC-0809-6</v>
          </cell>
          <cell r="D1309" t="str">
            <v>RD</v>
          </cell>
          <cell r="G1309" t="str">
            <v>NBRC</v>
          </cell>
          <cell r="J1309" t="str">
            <v>None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X1309">
            <v>3</v>
          </cell>
          <cell r="JB1309">
            <v>0</v>
          </cell>
        </row>
        <row r="1310">
          <cell r="B1310" t="str">
            <v>Primary</v>
          </cell>
          <cell r="C1310" t="str">
            <v>NBRC-0809-7</v>
          </cell>
          <cell r="D1310" t="str">
            <v>RD</v>
          </cell>
          <cell r="G1310" t="str">
            <v>NBRC</v>
          </cell>
          <cell r="J1310" t="str">
            <v>None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X1310">
            <v>3</v>
          </cell>
          <cell r="JB1310">
            <v>0</v>
          </cell>
        </row>
        <row r="1311">
          <cell r="B1311" t="str">
            <v>Primary</v>
          </cell>
          <cell r="C1311" t="str">
            <v>NBRC-0809-8</v>
          </cell>
          <cell r="D1311" t="str">
            <v>NP</v>
          </cell>
          <cell r="G1311" t="str">
            <v>NBRC</v>
          </cell>
          <cell r="J1311" t="str">
            <v>None</v>
          </cell>
          <cell r="L1311" t="str">
            <v>NPO Start Up Funding</v>
          </cell>
          <cell r="N1311" t="str">
            <v>New</v>
          </cell>
          <cell r="P1311" t="str">
            <v>Completed</v>
          </cell>
          <cell r="T1311" t="str">
            <v>NON-NPO</v>
          </cell>
          <cell r="AF1311">
            <v>5000</v>
          </cell>
          <cell r="AX1311">
            <v>0</v>
          </cell>
          <cell r="JB1311">
            <v>0</v>
          </cell>
        </row>
        <row r="1312">
          <cell r="B1312" t="str">
            <v>Primary</v>
          </cell>
          <cell r="C1312" t="str">
            <v>NBRC-0910-1</v>
          </cell>
          <cell r="D1312" t="str">
            <v>NP</v>
          </cell>
          <cell r="G1312" t="str">
            <v>NBRC</v>
          </cell>
          <cell r="J1312" t="str">
            <v>None</v>
          </cell>
          <cell r="L1312" t="str">
            <v>NPO Start Up Funding</v>
          </cell>
          <cell r="N1312" t="str">
            <v>Continued</v>
          </cell>
          <cell r="P1312" t="str">
            <v>Not Approved</v>
          </cell>
          <cell r="T1312" t="str">
            <v>NPO</v>
          </cell>
          <cell r="AX1312">
            <v>0</v>
          </cell>
          <cell r="JB1312">
            <v>0</v>
          </cell>
        </row>
        <row r="1313">
          <cell r="B1313" t="str">
            <v>Primary</v>
          </cell>
          <cell r="C1313" t="str">
            <v>NBRC-0910-2</v>
          </cell>
          <cell r="D1313" t="str">
            <v>NP</v>
          </cell>
          <cell r="G1313" t="str">
            <v>NBRC</v>
          </cell>
          <cell r="J1313" t="str">
            <v>None</v>
          </cell>
          <cell r="L1313" t="str">
            <v>NPO Start Up Funding</v>
          </cell>
          <cell r="N1313" t="str">
            <v>Continued</v>
          </cell>
          <cell r="P1313" t="str">
            <v>Not Approved</v>
          </cell>
          <cell r="T1313" t="str">
            <v>NPO</v>
          </cell>
          <cell r="AX1313">
            <v>0</v>
          </cell>
          <cell r="JB1313">
            <v>0</v>
          </cell>
        </row>
        <row r="1314">
          <cell r="B1314" t="str">
            <v>Primary</v>
          </cell>
          <cell r="C1314" t="str">
            <v>NBRC-0910-3</v>
          </cell>
          <cell r="D1314" t="str">
            <v>NP</v>
          </cell>
          <cell r="G1314" t="str">
            <v>NBRC</v>
          </cell>
          <cell r="J1314" t="str">
            <v>None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>
            <v>0</v>
          </cell>
          <cell r="JB1314">
            <v>0</v>
          </cell>
        </row>
        <row r="1315">
          <cell r="B1315" t="str">
            <v>Primary</v>
          </cell>
          <cell r="C1315" t="str">
            <v>NBRC-0910-4</v>
          </cell>
          <cell r="D1315" t="str">
            <v>NP</v>
          </cell>
          <cell r="G1315" t="str">
            <v>NBRC</v>
          </cell>
          <cell r="J1315" t="str">
            <v>None</v>
          </cell>
          <cell r="L1315" t="str">
            <v>NPO Administrative Support</v>
          </cell>
          <cell r="N1315" t="str">
            <v>New</v>
          </cell>
          <cell r="P1315" t="str">
            <v>Completed</v>
          </cell>
          <cell r="T1315" t="str">
            <v>NON-NPO</v>
          </cell>
          <cell r="AF1315">
            <v>10000</v>
          </cell>
          <cell r="AX1315">
            <v>0</v>
          </cell>
          <cell r="JB1315">
            <v>0</v>
          </cell>
        </row>
        <row r="1316">
          <cell r="B1316" t="str">
            <v>Primary</v>
          </cell>
          <cell r="C1316" t="str">
            <v>NBRC-0910-5</v>
          </cell>
          <cell r="D1316" t="str">
            <v>RD</v>
          </cell>
          <cell r="G1316" t="str">
            <v>NBRC</v>
          </cell>
          <cell r="J1316" t="str">
            <v>None</v>
          </cell>
          <cell r="L1316" t="str">
            <v>Residential (SRF-3bed)</v>
          </cell>
          <cell r="N1316" t="str">
            <v>New</v>
          </cell>
          <cell r="P1316" t="str">
            <v>Discontinued</v>
          </cell>
          <cell r="T1316" t="str">
            <v>NON-NPO</v>
          </cell>
          <cell r="AX1316">
            <v>3</v>
          </cell>
          <cell r="JB1316">
            <v>0</v>
          </cell>
        </row>
        <row r="1317">
          <cell r="B1317" t="str">
            <v>Primary</v>
          </cell>
          <cell r="C1317" t="str">
            <v>NBRC-0910-6</v>
          </cell>
          <cell r="D1317" t="str">
            <v>RD</v>
          </cell>
          <cell r="G1317" t="str">
            <v>NBRC</v>
          </cell>
          <cell r="J1317" t="str">
            <v>None</v>
          </cell>
          <cell r="L1317" t="str">
            <v>Residential (CCF-L4i)</v>
          </cell>
          <cell r="N1317" t="str">
            <v>New</v>
          </cell>
          <cell r="P1317" t="str">
            <v>Discontinued</v>
          </cell>
          <cell r="T1317" t="str">
            <v>NON-NPO</v>
          </cell>
          <cell r="AX1317">
            <v>2</v>
          </cell>
          <cell r="JB1317">
            <v>0</v>
          </cell>
        </row>
        <row r="1318">
          <cell r="B1318" t="str">
            <v>Primary</v>
          </cell>
          <cell r="C1318" t="str">
            <v>NBRC-0910-7</v>
          </cell>
          <cell r="D1318" t="str">
            <v>RD</v>
          </cell>
          <cell r="G1318" t="str">
            <v>NBRC</v>
          </cell>
          <cell r="J1318" t="str">
            <v>None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X1318">
            <v>3</v>
          </cell>
          <cell r="JB1318">
            <v>0</v>
          </cell>
        </row>
        <row r="1319">
          <cell r="B1319" t="str">
            <v>Primary</v>
          </cell>
          <cell r="C1319" t="str">
            <v>NBRC-0910-8</v>
          </cell>
          <cell r="D1319" t="str">
            <v>SS</v>
          </cell>
          <cell r="G1319" t="str">
            <v>NBRC</v>
          </cell>
          <cell r="J1319" t="str">
            <v>None</v>
          </cell>
          <cell r="L1319" t="str">
            <v>Crisis Support Services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X1319">
            <v>0</v>
          </cell>
          <cell r="JB1319">
            <v>0</v>
          </cell>
        </row>
        <row r="1320">
          <cell r="B1320" t="str">
            <v>Primary</v>
          </cell>
          <cell r="C1320" t="str">
            <v>NBRC-0910-9</v>
          </cell>
          <cell r="D1320" t="str">
            <v>SS</v>
          </cell>
          <cell r="G1320" t="str">
            <v>NBRC</v>
          </cell>
          <cell r="J1320" t="str">
            <v>None</v>
          </cell>
          <cell r="L1320" t="str">
            <v>Crisis Support Services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X1320">
            <v>0</v>
          </cell>
          <cell r="JB1320">
            <v>0</v>
          </cell>
        </row>
        <row r="1321">
          <cell r="B1321" t="str">
            <v>Primary</v>
          </cell>
          <cell r="C1321" t="str">
            <v>NBRC-1011-1</v>
          </cell>
          <cell r="D1321" t="str">
            <v>RD</v>
          </cell>
          <cell r="G1321" t="str">
            <v>NBRC</v>
          </cell>
          <cell r="J1321" t="str">
            <v>None</v>
          </cell>
          <cell r="L1321" t="str">
            <v>Residential (SRF-4bed)</v>
          </cell>
          <cell r="N1321" t="str">
            <v>New</v>
          </cell>
          <cell r="P1321" t="str">
            <v>Withdrawn</v>
          </cell>
          <cell r="T1321" t="str">
            <v>NON-NPO</v>
          </cell>
          <cell r="AX1321">
            <v>4</v>
          </cell>
          <cell r="JB1321">
            <v>0</v>
          </cell>
        </row>
        <row r="1322">
          <cell r="B1322" t="str">
            <v>Primary</v>
          </cell>
          <cell r="C1322" t="str">
            <v>NBRC-1011-2</v>
          </cell>
          <cell r="D1322" t="str">
            <v>TD</v>
          </cell>
          <cell r="G1322" t="str">
            <v>NBRC</v>
          </cell>
          <cell r="J1322" t="str">
            <v>None</v>
          </cell>
          <cell r="L1322" t="str">
            <v>Training</v>
          </cell>
          <cell r="N1322" t="str">
            <v>New</v>
          </cell>
          <cell r="P1322" t="str">
            <v>Completed</v>
          </cell>
          <cell r="T1322" t="str">
            <v>NON-NPO</v>
          </cell>
          <cell r="AF1322">
            <v>75000</v>
          </cell>
          <cell r="AX1322">
            <v>0</v>
          </cell>
          <cell r="JB1322">
            <v>0</v>
          </cell>
        </row>
        <row r="1323">
          <cell r="B1323" t="str">
            <v>Primary</v>
          </cell>
          <cell r="C1323" t="str">
            <v>NBRC-1011-3</v>
          </cell>
          <cell r="D1323" t="str">
            <v>RD</v>
          </cell>
          <cell r="G1323" t="str">
            <v>NBRC</v>
          </cell>
          <cell r="J1323" t="str">
            <v>None</v>
          </cell>
          <cell r="L1323" t="str">
            <v>Residential (SRF-4bed)</v>
          </cell>
          <cell r="N1323" t="str">
            <v>New</v>
          </cell>
          <cell r="P1323" t="str">
            <v>Discontinued</v>
          </cell>
          <cell r="T1323" t="str">
            <v>NON-NPO</v>
          </cell>
          <cell r="AX1323">
            <v>4</v>
          </cell>
          <cell r="JB1323">
            <v>0</v>
          </cell>
        </row>
        <row r="1324">
          <cell r="B1324" t="str">
            <v>Primary</v>
          </cell>
          <cell r="C1324" t="str">
            <v>NBRC-1011-4</v>
          </cell>
          <cell r="D1324" t="str">
            <v>RD</v>
          </cell>
          <cell r="G1324" t="str">
            <v>NBRC</v>
          </cell>
          <cell r="J1324" t="str">
            <v>None</v>
          </cell>
          <cell r="L1324" t="str">
            <v>Residential (SRF-4bed)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X1324">
            <v>4</v>
          </cell>
          <cell r="JB1324">
            <v>0</v>
          </cell>
        </row>
        <row r="1325">
          <cell r="B1325" t="str">
            <v>Primary</v>
          </cell>
          <cell r="C1325" t="str">
            <v>NBRC-1011-6</v>
          </cell>
          <cell r="D1325" t="str">
            <v>RD</v>
          </cell>
          <cell r="G1325" t="str">
            <v>NBRC</v>
          </cell>
          <cell r="J1325" t="str">
            <v>None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X1325">
            <v>4</v>
          </cell>
          <cell r="JB1325">
            <v>0</v>
          </cell>
        </row>
        <row r="1326">
          <cell r="B1326" t="str">
            <v>Primary</v>
          </cell>
          <cell r="C1326" t="str">
            <v>NBRC-1011-7</v>
          </cell>
          <cell r="D1326" t="str">
            <v>RD</v>
          </cell>
          <cell r="G1326" t="str">
            <v>NBRC</v>
          </cell>
          <cell r="J1326" t="str">
            <v>None</v>
          </cell>
          <cell r="L1326" t="str">
            <v>Residential (ICF-DDH)</v>
          </cell>
          <cell r="N1326" t="str">
            <v>New</v>
          </cell>
          <cell r="P1326" t="str">
            <v>Completed</v>
          </cell>
          <cell r="T1326" t="str">
            <v>NON-NPO</v>
          </cell>
          <cell r="AF1326">
            <v>54500</v>
          </cell>
          <cell r="AX1326">
            <v>6</v>
          </cell>
          <cell r="JB1326">
            <v>0</v>
          </cell>
        </row>
        <row r="1327">
          <cell r="B1327" t="str">
            <v>Primary</v>
          </cell>
          <cell r="C1327" t="str">
            <v>NBRC-1112-1</v>
          </cell>
          <cell r="D1327" t="str">
            <v>RD</v>
          </cell>
          <cell r="G1327" t="str">
            <v>NBRC</v>
          </cell>
          <cell r="J1327" t="str">
            <v>None</v>
          </cell>
          <cell r="L1327" t="str">
            <v>Residential (ICF-DDN)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X1327">
            <v>6</v>
          </cell>
          <cell r="JB1327">
            <v>0</v>
          </cell>
        </row>
        <row r="1328">
          <cell r="B1328" t="str">
            <v>Primary</v>
          </cell>
          <cell r="C1328" t="str">
            <v>NBRC-1112-2</v>
          </cell>
          <cell r="D1328" t="str">
            <v>RD</v>
          </cell>
          <cell r="G1328" t="str">
            <v>NBRC</v>
          </cell>
          <cell r="J1328" t="str">
            <v>None</v>
          </cell>
          <cell r="L1328" t="str">
            <v>Residential (CCF-L4i)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X1328">
            <v>4</v>
          </cell>
          <cell r="JB1328">
            <v>0</v>
          </cell>
        </row>
        <row r="1329">
          <cell r="B1329" t="str">
            <v>Primary</v>
          </cell>
          <cell r="C1329" t="str">
            <v>NBRC-1112-3</v>
          </cell>
          <cell r="D1329" t="str">
            <v>SS</v>
          </cell>
          <cell r="G1329" t="str">
            <v>NBRC</v>
          </cell>
          <cell r="J1329" t="str">
            <v>None</v>
          </cell>
          <cell r="L1329" t="str">
            <v>Crisis Support Services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F1329">
            <v>60000</v>
          </cell>
          <cell r="AX1329">
            <v>0</v>
          </cell>
          <cell r="JB1329">
            <v>0</v>
          </cell>
        </row>
        <row r="1330">
          <cell r="B1330" t="str">
            <v>Primary</v>
          </cell>
          <cell r="C1330" t="str">
            <v>NBRC-1112-4</v>
          </cell>
          <cell r="D1330" t="str">
            <v>RD</v>
          </cell>
          <cell r="G1330" t="str">
            <v>NBRC</v>
          </cell>
          <cell r="J1330" t="str">
            <v>None</v>
          </cell>
          <cell r="L1330" t="str">
            <v>Residential (SRF-4bed)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F1330">
            <v>100000</v>
          </cell>
          <cell r="AX1330">
            <v>4</v>
          </cell>
          <cell r="BV1330" t="str">
            <v>58 Manzanita Dr.</v>
          </cell>
          <cell r="JB1330">
            <v>0</v>
          </cell>
        </row>
        <row r="1331">
          <cell r="B1331" t="str">
            <v>Primary</v>
          </cell>
          <cell r="C1331" t="str">
            <v>NBRC-1112-5</v>
          </cell>
          <cell r="D1331" t="str">
            <v>RD</v>
          </cell>
          <cell r="G1331" t="str">
            <v>NBRC</v>
          </cell>
          <cell r="J1331" t="str">
            <v>None</v>
          </cell>
          <cell r="L1331" t="str">
            <v>Residential (SRF-4bed)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F1331">
            <v>100000</v>
          </cell>
          <cell r="AX1331">
            <v>4</v>
          </cell>
          <cell r="BV1331" t="str">
            <v>3265 Vista Del Lago</v>
          </cell>
          <cell r="EI1331" t="str">
            <v>X</v>
          </cell>
          <cell r="EK1331" t="str">
            <v>X</v>
          </cell>
          <cell r="EM1331" t="str">
            <v>X</v>
          </cell>
          <cell r="EQ1331" t="str">
            <v>X</v>
          </cell>
          <cell r="EY1331" t="str">
            <v>X</v>
          </cell>
          <cell r="JB1331">
            <v>0</v>
          </cell>
        </row>
        <row r="1332">
          <cell r="B1332" t="str">
            <v>Primary</v>
          </cell>
          <cell r="C1332" t="str">
            <v>NBRC-1213-1</v>
          </cell>
          <cell r="D1332" t="str">
            <v>RD</v>
          </cell>
          <cell r="G1332" t="str">
            <v>NBRC</v>
          </cell>
          <cell r="J1332" t="str">
            <v>None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F1332">
            <v>100000</v>
          </cell>
          <cell r="AX1332">
            <v>4</v>
          </cell>
          <cell r="BV1332" t="str">
            <v>4219 Rolling Hills Lane</v>
          </cell>
          <cell r="EI1332" t="str">
            <v>X</v>
          </cell>
          <cell r="EK1332" t="str">
            <v>X</v>
          </cell>
          <cell r="EM1332" t="str">
            <v>X</v>
          </cell>
          <cell r="EQ1332" t="str">
            <v>X</v>
          </cell>
          <cell r="EY1332" t="str">
            <v>X</v>
          </cell>
          <cell r="JB1332">
            <v>0</v>
          </cell>
        </row>
        <row r="1333">
          <cell r="B1333" t="str">
            <v>Primary</v>
          </cell>
          <cell r="C1333" t="str">
            <v>NBRC-1213-2</v>
          </cell>
          <cell r="D1333" t="str">
            <v>RD</v>
          </cell>
          <cell r="E1333" t="str">
            <v>X161</v>
          </cell>
          <cell r="G1333" t="str">
            <v>NBRC</v>
          </cell>
          <cell r="J1333" t="str">
            <v>SDC</v>
          </cell>
          <cell r="L1333" t="str">
            <v>Residential (ARFPSHN-5bed)</v>
          </cell>
          <cell r="N1333" t="str">
            <v>New</v>
          </cell>
          <cell r="P1333" t="str">
            <v>Completed</v>
          </cell>
          <cell r="T1333" t="str">
            <v>NPO</v>
          </cell>
          <cell r="AF1333">
            <v>200000</v>
          </cell>
          <cell r="AX1333">
            <v>5</v>
          </cell>
          <cell r="BV1333" t="str">
            <v>2175 Grosse Ave.</v>
          </cell>
          <cell r="EI1333">
            <v>41277</v>
          </cell>
          <cell r="EK1333">
            <v>42083</v>
          </cell>
          <cell r="EM1333">
            <v>42138</v>
          </cell>
          <cell r="EQ1333">
            <v>42590</v>
          </cell>
          <cell r="EY1333">
            <v>41443</v>
          </cell>
          <cell r="JB1333" t="str">
            <v>Yes</v>
          </cell>
        </row>
        <row r="1334">
          <cell r="B1334" t="str">
            <v>Primary</v>
          </cell>
          <cell r="C1334" t="str">
            <v>NBRC-1213-3</v>
          </cell>
          <cell r="D1334" t="str">
            <v>RD</v>
          </cell>
          <cell r="G1334" t="str">
            <v>NBRC</v>
          </cell>
          <cell r="J1334" t="str">
            <v>None</v>
          </cell>
          <cell r="L1334" t="str">
            <v>Residential (SRF-3bed)</v>
          </cell>
          <cell r="N1334" t="str">
            <v>New</v>
          </cell>
          <cell r="P1334" t="str">
            <v>Discontinued</v>
          </cell>
          <cell r="T1334" t="str">
            <v>NON-NPO</v>
          </cell>
          <cell r="AX1334">
            <v>3</v>
          </cell>
          <cell r="JB1334">
            <v>0</v>
          </cell>
        </row>
        <row r="1335">
          <cell r="B1335" t="str">
            <v>Secondary</v>
          </cell>
          <cell r="C1335" t="str">
            <v>NBRC-1213-4</v>
          </cell>
          <cell r="D1335" t="str">
            <v>RD</v>
          </cell>
          <cell r="E1335" t="str">
            <v>X133</v>
          </cell>
          <cell r="G1335" t="str">
            <v>NBRC</v>
          </cell>
          <cell r="J1335" t="str">
            <v>None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F1335">
            <v>75000</v>
          </cell>
          <cell r="AX1335">
            <v>2</v>
          </cell>
          <cell r="BV1335" t="str">
            <v>707 Morning Sun</v>
          </cell>
          <cell r="EI1335">
            <v>41287</v>
          </cell>
          <cell r="EK1335">
            <v>42021</v>
          </cell>
          <cell r="EM1335">
            <v>41656</v>
          </cell>
          <cell r="EQ1335">
            <v>42138</v>
          </cell>
          <cell r="JB1335">
            <v>0</v>
          </cell>
        </row>
        <row r="1336">
          <cell r="B1336" t="str">
            <v>Primary</v>
          </cell>
          <cell r="C1336" t="str">
            <v>NBRC-1213-5</v>
          </cell>
          <cell r="D1336" t="str">
            <v>RD</v>
          </cell>
          <cell r="G1336" t="str">
            <v>NBRC</v>
          </cell>
          <cell r="J1336" t="str">
            <v>None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X1336">
            <v>4</v>
          </cell>
          <cell r="JB1336">
            <v>0</v>
          </cell>
        </row>
        <row r="1337">
          <cell r="B1337" t="str">
            <v>Primary</v>
          </cell>
          <cell r="C1337" t="str">
            <v>NBRC-1213-6</v>
          </cell>
          <cell r="D1337" t="str">
            <v>RD</v>
          </cell>
          <cell r="G1337" t="str">
            <v>NBRC</v>
          </cell>
          <cell r="J1337" t="str">
            <v>None</v>
          </cell>
          <cell r="L1337" t="str">
            <v>Residential (ARFPSHN-5bed)</v>
          </cell>
          <cell r="N1337" t="str">
            <v>New</v>
          </cell>
          <cell r="P1337" t="str">
            <v>Discontinued</v>
          </cell>
          <cell r="T1337" t="str">
            <v>NPO</v>
          </cell>
          <cell r="AX1337">
            <v>0</v>
          </cell>
          <cell r="JB1337">
            <v>0</v>
          </cell>
        </row>
        <row r="1338">
          <cell r="B1338" t="str">
            <v>Primary</v>
          </cell>
          <cell r="C1338" t="str">
            <v>NBRC-1213-7</v>
          </cell>
          <cell r="D1338" t="str">
            <v>RD</v>
          </cell>
          <cell r="G1338" t="str">
            <v>NBRC</v>
          </cell>
          <cell r="J1338" t="str">
            <v>None</v>
          </cell>
          <cell r="L1338" t="str">
            <v>Residential (SRF-3bed)</v>
          </cell>
          <cell r="N1338" t="str">
            <v>New</v>
          </cell>
          <cell r="P1338" t="str">
            <v>Discontinued</v>
          </cell>
          <cell r="T1338" t="str">
            <v>NPO</v>
          </cell>
          <cell r="AX1338">
            <v>3</v>
          </cell>
          <cell r="JB1338">
            <v>0</v>
          </cell>
        </row>
        <row r="1339">
          <cell r="B1339" t="str">
            <v>Primary</v>
          </cell>
          <cell r="C1339" t="str">
            <v>NBRC-1314-1</v>
          </cell>
          <cell r="D1339" t="str">
            <v>RD</v>
          </cell>
          <cell r="G1339" t="str">
            <v>NBRC</v>
          </cell>
          <cell r="J1339" t="str">
            <v>None</v>
          </cell>
          <cell r="L1339" t="str">
            <v>Crisis Services Residential (CSR)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F1339">
            <v>200000</v>
          </cell>
          <cell r="AX1339">
            <v>4</v>
          </cell>
          <cell r="BV1339" t="str">
            <v>2449 Dawn Way</v>
          </cell>
          <cell r="EI1339" t="str">
            <v>x</v>
          </cell>
          <cell r="EM1339">
            <v>41789</v>
          </cell>
          <cell r="EQ1339">
            <v>42460</v>
          </cell>
          <cell r="JB1339">
            <v>0</v>
          </cell>
        </row>
        <row r="1340">
          <cell r="B1340" t="str">
            <v>Primary</v>
          </cell>
          <cell r="C1340" t="str">
            <v>NBRC-1314-2</v>
          </cell>
          <cell r="D1340" t="str">
            <v>RD</v>
          </cell>
          <cell r="G1340" t="str">
            <v>NBRC</v>
          </cell>
          <cell r="J1340" t="str">
            <v>SDC</v>
          </cell>
          <cell r="L1340" t="str">
            <v>Residential (SRF-4bed)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F1340">
            <v>100000</v>
          </cell>
          <cell r="AX1340">
            <v>4</v>
          </cell>
          <cell r="BV1340" t="str">
            <v>5087 Charmian</v>
          </cell>
          <cell r="EI1340">
            <v>41579</v>
          </cell>
          <cell r="EK1340">
            <v>41671</v>
          </cell>
          <cell r="EM1340">
            <v>42235</v>
          </cell>
          <cell r="EQ1340">
            <v>42597</v>
          </cell>
          <cell r="EY1340">
            <v>41444</v>
          </cell>
          <cell r="JB1340" t="str">
            <v>Yes</v>
          </cell>
        </row>
        <row r="1341">
          <cell r="B1341" t="str">
            <v>Primary</v>
          </cell>
          <cell r="C1341" t="str">
            <v>NBRC-1314-3</v>
          </cell>
          <cell r="D1341" t="str">
            <v>RD</v>
          </cell>
          <cell r="G1341" t="str">
            <v>NBRC</v>
          </cell>
          <cell r="J1341" t="str">
            <v>None</v>
          </cell>
          <cell r="L1341" t="str">
            <v>Residential (ARFPSHN-5bed)</v>
          </cell>
          <cell r="N1341" t="str">
            <v>New</v>
          </cell>
          <cell r="P1341" t="str">
            <v>Not Approved</v>
          </cell>
          <cell r="T1341" t="str">
            <v>NON-NPO</v>
          </cell>
          <cell r="AX1341">
            <v>5</v>
          </cell>
          <cell r="JB1341">
            <v>0</v>
          </cell>
        </row>
        <row r="1342">
          <cell r="B1342" t="str">
            <v>Primary</v>
          </cell>
          <cell r="C1342" t="str">
            <v>NBRC-1314-4</v>
          </cell>
          <cell r="D1342" t="str">
            <v>RD</v>
          </cell>
          <cell r="G1342" t="str">
            <v>NBRC</v>
          </cell>
          <cell r="J1342" t="str">
            <v>None</v>
          </cell>
          <cell r="L1342" t="str">
            <v>Residential (SLS)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F1342">
            <v>50000</v>
          </cell>
          <cell r="AX1342">
            <v>5</v>
          </cell>
          <cell r="JB1342">
            <v>0</v>
          </cell>
        </row>
        <row r="1343">
          <cell r="B1343" t="str">
            <v>Primary</v>
          </cell>
          <cell r="C1343" t="str">
            <v>NBRC-1314-5</v>
          </cell>
          <cell r="D1343" t="str">
            <v>RD</v>
          </cell>
          <cell r="E1343" t="str">
            <v>X186</v>
          </cell>
          <cell r="G1343" t="str">
            <v>NBRC</v>
          </cell>
          <cell r="J1343" t="str">
            <v>SDC</v>
          </cell>
          <cell r="L1343" t="str">
            <v>Residential (ARFPSHN-5bed)</v>
          </cell>
          <cell r="N1343" t="str">
            <v>New</v>
          </cell>
          <cell r="P1343" t="str">
            <v>Completed</v>
          </cell>
          <cell r="T1343" t="str">
            <v>NPO</v>
          </cell>
          <cell r="AF1343">
            <v>710000</v>
          </cell>
          <cell r="AX1343">
            <v>5</v>
          </cell>
          <cell r="BV1343" t="str">
            <v xml:space="preserve">1618 Peterson </v>
          </cell>
          <cell r="EI1343">
            <v>41579</v>
          </cell>
          <cell r="EK1343">
            <v>42209</v>
          </cell>
          <cell r="EM1343">
            <v>42277</v>
          </cell>
          <cell r="JB1343" t="str">
            <v>Yes</v>
          </cell>
        </row>
        <row r="1344">
          <cell r="B1344" t="str">
            <v>Primary</v>
          </cell>
          <cell r="C1344" t="str">
            <v>NBRC-1314-6</v>
          </cell>
          <cell r="D1344" t="str">
            <v>RD</v>
          </cell>
          <cell r="G1344" t="str">
            <v>NBRC</v>
          </cell>
          <cell r="J1344" t="str">
            <v>SDC</v>
          </cell>
          <cell r="L1344" t="str">
            <v>Residential (SLS)</v>
          </cell>
          <cell r="N1344" t="str">
            <v>New</v>
          </cell>
          <cell r="P1344" t="str">
            <v>Discontinued</v>
          </cell>
          <cell r="T1344" t="str">
            <v>NPO</v>
          </cell>
          <cell r="AX1344">
            <v>3</v>
          </cell>
          <cell r="JB1344">
            <v>0</v>
          </cell>
        </row>
        <row r="1345">
          <cell r="B1345" t="str">
            <v>Primary</v>
          </cell>
          <cell r="C1345" t="str">
            <v>NBRC-1314-7</v>
          </cell>
          <cell r="D1345" t="str">
            <v>SS</v>
          </cell>
          <cell r="G1345" t="str">
            <v>NBRC</v>
          </cell>
          <cell r="J1345" t="str">
            <v>None</v>
          </cell>
          <cell r="L1345" t="str">
            <v>Health Services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F1345">
            <v>50000</v>
          </cell>
          <cell r="AX1345">
            <v>0</v>
          </cell>
          <cell r="JB1345">
            <v>0</v>
          </cell>
        </row>
        <row r="1346">
          <cell r="B1346" t="str">
            <v>Primary</v>
          </cell>
          <cell r="C1346" t="str">
            <v>NBRC-1314-8</v>
          </cell>
          <cell r="D1346" t="str">
            <v>RD</v>
          </cell>
          <cell r="G1346" t="str">
            <v>NBRC</v>
          </cell>
          <cell r="J1346" t="str">
            <v>SDC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X1346">
            <v>3</v>
          </cell>
          <cell r="JB1346">
            <v>0</v>
          </cell>
        </row>
        <row r="1347">
          <cell r="B1347" t="str">
            <v>Secondary</v>
          </cell>
          <cell r="C1347" t="str">
            <v>NBRC-1314-9</v>
          </cell>
          <cell r="D1347" t="str">
            <v>RD</v>
          </cell>
          <cell r="E1347" t="str">
            <v>X161</v>
          </cell>
          <cell r="G1347" t="str">
            <v>NBRC</v>
          </cell>
          <cell r="J1347" t="str">
            <v>None</v>
          </cell>
          <cell r="L1347" t="str">
            <v>Residential (ARFPSHN-5bed)</v>
          </cell>
          <cell r="N1347" t="str">
            <v>Continued</v>
          </cell>
          <cell r="P1347" t="str">
            <v>Completed</v>
          </cell>
          <cell r="T1347" t="str">
            <v>NPO</v>
          </cell>
          <cell r="AF1347">
            <v>740000</v>
          </cell>
          <cell r="AX1347">
            <v>0</v>
          </cell>
          <cell r="BV1347" t="str">
            <v>2175 Grosse Avenue</v>
          </cell>
          <cell r="EI1347">
            <v>41579</v>
          </cell>
          <cell r="EK1347">
            <v>42083</v>
          </cell>
          <cell r="EM1347">
            <v>42138</v>
          </cell>
          <cell r="EQ1347">
            <v>42582</v>
          </cell>
          <cell r="JB1347">
            <v>0</v>
          </cell>
        </row>
        <row r="1348">
          <cell r="B1348" t="str">
            <v>Secondary</v>
          </cell>
          <cell r="C1348" t="str">
            <v>NBRC-1314-10</v>
          </cell>
          <cell r="D1348" t="str">
            <v>RD</v>
          </cell>
          <cell r="E1348" t="str">
            <v>X166</v>
          </cell>
          <cell r="G1348" t="str">
            <v>NBRC</v>
          </cell>
          <cell r="J1348" t="str">
            <v>None</v>
          </cell>
          <cell r="L1348" t="str">
            <v>Crisis Services Residential (CSR)</v>
          </cell>
          <cell r="N1348" t="str">
            <v>New</v>
          </cell>
          <cell r="P1348" t="str">
            <v>Completed</v>
          </cell>
          <cell r="T1348" t="str">
            <v>NON-NPO</v>
          </cell>
          <cell r="AX1348">
            <v>1</v>
          </cell>
          <cell r="BV1348" t="str">
            <v>9185 Shawmutt Ct</v>
          </cell>
          <cell r="EI1348">
            <v>41579</v>
          </cell>
          <cell r="EM1348">
            <v>42074</v>
          </cell>
          <cell r="JB1348">
            <v>0</v>
          </cell>
        </row>
        <row r="1349">
          <cell r="B1349" t="str">
            <v>Secondary</v>
          </cell>
          <cell r="C1349" t="str">
            <v>NBRC-1314-11</v>
          </cell>
          <cell r="D1349" t="str">
            <v>RD</v>
          </cell>
          <cell r="E1349" t="str">
            <v>X142</v>
          </cell>
          <cell r="G1349" t="str">
            <v>NBRC</v>
          </cell>
          <cell r="J1349" t="str">
            <v>None</v>
          </cell>
          <cell r="L1349" t="str">
            <v>Crisis Services Residential (CSR)</v>
          </cell>
          <cell r="N1349" t="str">
            <v>New</v>
          </cell>
          <cell r="P1349" t="str">
            <v>In Progress</v>
          </cell>
          <cell r="T1349" t="str">
            <v>NON-NPO</v>
          </cell>
          <cell r="AX1349">
            <v>2</v>
          </cell>
          <cell r="BV1349" t="str">
            <v>7263 Pleides Ave.</v>
          </cell>
          <cell r="EI1349">
            <v>41579</v>
          </cell>
          <cell r="EM1349">
            <v>42075</v>
          </cell>
          <cell r="JB1349">
            <v>0</v>
          </cell>
        </row>
        <row r="1350">
          <cell r="B1350" t="str">
            <v>Primary</v>
          </cell>
          <cell r="C1350" t="str">
            <v>NBRC-1314-12</v>
          </cell>
          <cell r="D1350" t="str">
            <v>RD</v>
          </cell>
          <cell r="E1350" t="str">
            <v>X144</v>
          </cell>
          <cell r="G1350" t="str">
            <v>NBRC</v>
          </cell>
          <cell r="J1350" t="str">
            <v>None</v>
          </cell>
          <cell r="L1350" t="str">
            <v>Crisis Services Residential (CSR)</v>
          </cell>
          <cell r="N1350" t="str">
            <v>New</v>
          </cell>
          <cell r="P1350" t="str">
            <v>Discontinued</v>
          </cell>
          <cell r="T1350" t="str">
            <v>NON-NPO</v>
          </cell>
          <cell r="AX1350">
            <v>1</v>
          </cell>
          <cell r="JB1350">
            <v>0</v>
          </cell>
        </row>
        <row r="1351">
          <cell r="B1351" t="str">
            <v>Primary</v>
          </cell>
          <cell r="C1351" t="str">
            <v>NBRC-1314-13</v>
          </cell>
          <cell r="D1351" t="str">
            <v>RD</v>
          </cell>
          <cell r="E1351" t="str">
            <v>X145</v>
          </cell>
          <cell r="G1351" t="str">
            <v>NBRC</v>
          </cell>
          <cell r="J1351" t="str">
            <v>SDC</v>
          </cell>
          <cell r="L1351" t="str">
            <v>Residential (SRF-4bed)</v>
          </cell>
          <cell r="N1351" t="str">
            <v>New</v>
          </cell>
          <cell r="P1351" t="str">
            <v>Completed</v>
          </cell>
          <cell r="T1351" t="str">
            <v>NON-NPO</v>
          </cell>
          <cell r="AF1351">
            <v>100000</v>
          </cell>
          <cell r="AX1351">
            <v>4</v>
          </cell>
          <cell r="BV1351" t="str">
            <v>630 Whisperglenn Ct.</v>
          </cell>
          <cell r="EI1351">
            <v>41579</v>
          </cell>
          <cell r="EK1351">
            <v>42231</v>
          </cell>
          <cell r="EM1351">
            <v>42338</v>
          </cell>
          <cell r="EQ1351">
            <v>42642</v>
          </cell>
          <cell r="EY1351">
            <v>41757</v>
          </cell>
          <cell r="JB1351" t="str">
            <v>Yes</v>
          </cell>
        </row>
        <row r="1352">
          <cell r="B1352" t="str">
            <v>Primary</v>
          </cell>
          <cell r="C1352" t="str">
            <v>NBRC-1314-14</v>
          </cell>
          <cell r="D1352" t="str">
            <v>RD</v>
          </cell>
          <cell r="G1352" t="str">
            <v>NBRC</v>
          </cell>
          <cell r="J1352" t="str">
            <v>None</v>
          </cell>
          <cell r="L1352" t="str">
            <v>10bed or Larger Facility (10+LF)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X1352">
            <v>0</v>
          </cell>
          <cell r="JB1352">
            <v>0</v>
          </cell>
        </row>
        <row r="1353">
          <cell r="B1353" t="str">
            <v>Secondary</v>
          </cell>
          <cell r="C1353" t="str">
            <v>NBRC-1415-1</v>
          </cell>
          <cell r="D1353" t="str">
            <v>RD</v>
          </cell>
          <cell r="E1353" t="str">
            <v>X186</v>
          </cell>
          <cell r="G1353" t="str">
            <v>NBRC</v>
          </cell>
          <cell r="J1353" t="str">
            <v>None</v>
          </cell>
          <cell r="L1353" t="str">
            <v>Residential (ARFPSHN-5bed)</v>
          </cell>
          <cell r="N1353" t="str">
            <v>Continued</v>
          </cell>
          <cell r="P1353" t="str">
            <v>Completed</v>
          </cell>
          <cell r="T1353" t="str">
            <v>NPO</v>
          </cell>
          <cell r="AF1353">
            <v>125000</v>
          </cell>
          <cell r="AX1353">
            <v>0</v>
          </cell>
          <cell r="BV1353" t="str">
            <v>1618 Peterson Lane</v>
          </cell>
          <cell r="EI1353">
            <v>42048</v>
          </cell>
          <cell r="EK1353">
            <v>42209</v>
          </cell>
          <cell r="EM1353">
            <v>42277</v>
          </cell>
          <cell r="EY1353">
            <v>42545</v>
          </cell>
          <cell r="JB1353">
            <v>0</v>
          </cell>
        </row>
        <row r="1354">
          <cell r="B1354" t="str">
            <v>Primary</v>
          </cell>
          <cell r="C1354" t="str">
            <v>NBRC-1415-2</v>
          </cell>
          <cell r="D1354" t="str">
            <v>RD</v>
          </cell>
          <cell r="G1354" t="str">
            <v>NBRC</v>
          </cell>
          <cell r="J1354" t="str">
            <v>SDC</v>
          </cell>
          <cell r="L1354" t="str">
            <v>Residential (EBSH-Sensory-4bed)</v>
          </cell>
          <cell r="N1354" t="str">
            <v>New</v>
          </cell>
          <cell r="P1354" t="str">
            <v>Completed</v>
          </cell>
          <cell r="T1354" t="str">
            <v>NPO</v>
          </cell>
          <cell r="AF1354">
            <v>759590</v>
          </cell>
          <cell r="AX1354">
            <v>4</v>
          </cell>
          <cell r="BV1354" t="str">
            <v>1944 Hidden Valley Drive</v>
          </cell>
          <cell r="EI1354">
            <v>42048</v>
          </cell>
          <cell r="EK1354">
            <v>42443</v>
          </cell>
          <cell r="EM1354">
            <v>42489</v>
          </cell>
          <cell r="EQ1354">
            <v>42839</v>
          </cell>
          <cell r="EY1354">
            <v>42167</v>
          </cell>
          <cell r="JB1354" t="str">
            <v>Yes</v>
          </cell>
        </row>
        <row r="1355">
          <cell r="B1355" t="str">
            <v>Primary</v>
          </cell>
          <cell r="C1355" t="str">
            <v>NBRC-1415-3</v>
          </cell>
          <cell r="D1355" t="str">
            <v>RD</v>
          </cell>
          <cell r="G1355" t="str">
            <v>NBRC</v>
          </cell>
          <cell r="J1355" t="str">
            <v>None</v>
          </cell>
          <cell r="L1355" t="str">
            <v>Residential (SRF-4bed)</v>
          </cell>
          <cell r="N1355" t="str">
            <v>New</v>
          </cell>
          <cell r="P1355" t="str">
            <v>Completed</v>
          </cell>
          <cell r="T1355" t="str">
            <v>NON-NPO</v>
          </cell>
          <cell r="AF1355">
            <v>150000</v>
          </cell>
          <cell r="AX1355">
            <v>4</v>
          </cell>
          <cell r="BV1355" t="str">
            <v>3809 Poppy Hill Ct</v>
          </cell>
          <cell r="EI1355">
            <v>42048</v>
          </cell>
          <cell r="EK1355">
            <v>42324</v>
          </cell>
          <cell r="EM1355">
            <v>42333</v>
          </cell>
          <cell r="EQ1355">
            <v>42718</v>
          </cell>
        </row>
        <row r="1356">
          <cell r="B1356" t="str">
            <v>Primary</v>
          </cell>
          <cell r="C1356" t="str">
            <v>NBRC-1415-4</v>
          </cell>
          <cell r="D1356" t="str">
            <v>SS</v>
          </cell>
          <cell r="G1356" t="str">
            <v>NBRC</v>
          </cell>
          <cell r="J1356" t="str">
            <v>None</v>
          </cell>
          <cell r="L1356" t="str">
            <v>Behavioral Services</v>
          </cell>
          <cell r="N1356" t="str">
            <v>New</v>
          </cell>
          <cell r="P1356" t="str">
            <v>Completed</v>
          </cell>
          <cell r="T1356" t="str">
            <v>NON-NPO</v>
          </cell>
          <cell r="AF1356">
            <v>15000</v>
          </cell>
          <cell r="AX1356">
            <v>0</v>
          </cell>
          <cell r="EI1356">
            <v>42048</v>
          </cell>
          <cell r="JB1356">
            <v>0</v>
          </cell>
        </row>
        <row r="1357">
          <cell r="B1357" t="str">
            <v>Primary</v>
          </cell>
          <cell r="C1357" t="str">
            <v>NBRC-1415-5</v>
          </cell>
          <cell r="D1357" t="str">
            <v>DP</v>
          </cell>
          <cell r="G1357" t="str">
            <v>NBRC</v>
          </cell>
          <cell r="J1357" t="str">
            <v>None</v>
          </cell>
          <cell r="L1357" t="str">
            <v>Day Program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F1357">
            <v>346575</v>
          </cell>
          <cell r="AX1357">
            <v>0</v>
          </cell>
          <cell r="BV1357" t="str">
            <v xml:space="preserve">325 Tesconi </v>
          </cell>
          <cell r="EI1357">
            <v>42048</v>
          </cell>
          <cell r="EY1357">
            <v>42533</v>
          </cell>
          <cell r="JB1357">
            <v>0</v>
          </cell>
        </row>
        <row r="1358">
          <cell r="B1358" t="str">
            <v>Primary</v>
          </cell>
          <cell r="C1358" t="str">
            <v>NBRC-1415-6</v>
          </cell>
          <cell r="D1358" t="str">
            <v>LDP</v>
          </cell>
          <cell r="E1358" t="str">
            <v>X252</v>
          </cell>
          <cell r="G1358" t="str">
            <v>NBRC</v>
          </cell>
          <cell r="J1358" t="str">
            <v>None</v>
          </cell>
          <cell r="L1358" t="str">
            <v>Licensed Day Program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F1358">
            <v>100000</v>
          </cell>
          <cell r="AX1358">
            <v>0</v>
          </cell>
          <cell r="BV1358" t="str">
            <v xml:space="preserve">380 Pitman Road </v>
          </cell>
          <cell r="EI1358">
            <v>42048</v>
          </cell>
          <cell r="EY1358">
            <v>42167</v>
          </cell>
          <cell r="JB1358" t="str">
            <v>Yes</v>
          </cell>
        </row>
        <row r="1359">
          <cell r="B1359" t="str">
            <v>Primary</v>
          </cell>
          <cell r="C1359" t="str">
            <v>NBRC-1415-7</v>
          </cell>
          <cell r="D1359" t="str">
            <v>RD</v>
          </cell>
          <cell r="E1359" t="str">
            <v>X146</v>
          </cell>
          <cell r="G1359" t="str">
            <v>NBRC</v>
          </cell>
          <cell r="J1359" t="str">
            <v>None</v>
          </cell>
          <cell r="L1359" t="str">
            <v>10bed or Larger Facility (10+LF)</v>
          </cell>
          <cell r="N1359" t="str">
            <v>Continued</v>
          </cell>
          <cell r="P1359" t="str">
            <v>Discontinued</v>
          </cell>
          <cell r="T1359" t="str">
            <v>NPO</v>
          </cell>
          <cell r="AX1359">
            <v>8</v>
          </cell>
          <cell r="EI1359">
            <v>42048</v>
          </cell>
          <cell r="JB1359">
            <v>0</v>
          </cell>
        </row>
        <row r="1360">
          <cell r="B1360" t="str">
            <v>Primary</v>
          </cell>
          <cell r="C1360" t="str">
            <v>NBRC-1415-8</v>
          </cell>
          <cell r="D1360" t="str">
            <v>RD</v>
          </cell>
          <cell r="E1360" t="str">
            <v>X250</v>
          </cell>
          <cell r="G1360" t="str">
            <v>NBRC</v>
          </cell>
          <cell r="J1360" t="str">
            <v>SDC</v>
          </cell>
          <cell r="L1360" t="str">
            <v>Residential (SRF-4bed)</v>
          </cell>
          <cell r="N1360" t="str">
            <v>New</v>
          </cell>
          <cell r="P1360" t="str">
            <v>In Progress</v>
          </cell>
          <cell r="T1360" t="str">
            <v>NPO</v>
          </cell>
          <cell r="AF1360">
            <v>750000</v>
          </cell>
          <cell r="AX1360">
            <v>4</v>
          </cell>
          <cell r="BV1360" t="str">
            <v>503 Via Vaquero</v>
          </cell>
          <cell r="EI1360">
            <v>42048</v>
          </cell>
          <cell r="EK1360">
            <v>42565</v>
          </cell>
          <cell r="EM1360">
            <v>42628</v>
          </cell>
          <cell r="EQ1360">
            <v>42985</v>
          </cell>
          <cell r="EY1360">
            <v>42551</v>
          </cell>
          <cell r="JB1360" t="str">
            <v>Yes</v>
          </cell>
        </row>
        <row r="1361">
          <cell r="B1361" t="str">
            <v>Primary</v>
          </cell>
          <cell r="C1361" t="str">
            <v>NBRC-1415-9</v>
          </cell>
          <cell r="D1361" t="str">
            <v>RD</v>
          </cell>
          <cell r="E1361" t="str">
            <v>X251</v>
          </cell>
          <cell r="G1361" t="str">
            <v>NBRC</v>
          </cell>
          <cell r="J1361" t="str">
            <v>SDC</v>
          </cell>
          <cell r="L1361" t="str">
            <v>Residential (ARFPSHN-5bed)</v>
          </cell>
          <cell r="N1361" t="str">
            <v>New</v>
          </cell>
          <cell r="P1361" t="str">
            <v>Completed</v>
          </cell>
          <cell r="T1361" t="str">
            <v>NPO</v>
          </cell>
          <cell r="AF1361">
            <v>693067</v>
          </cell>
          <cell r="AX1361">
            <v>5</v>
          </cell>
          <cell r="BV1361" t="str">
            <v>5838 Monte Verde Dr</v>
          </cell>
          <cell r="EI1361">
            <v>42048</v>
          </cell>
          <cell r="EK1361">
            <v>42324</v>
          </cell>
          <cell r="EM1361">
            <v>42356</v>
          </cell>
          <cell r="EQ1361">
            <v>42688</v>
          </cell>
          <cell r="EY1361">
            <v>42510</v>
          </cell>
          <cell r="JB1361" t="str">
            <v>Yes</v>
          </cell>
        </row>
        <row r="1362">
          <cell r="B1362" t="str">
            <v>Primary</v>
          </cell>
          <cell r="C1362" t="str">
            <v>NBRC-1415-10</v>
          </cell>
          <cell r="D1362" t="str">
            <v>RD</v>
          </cell>
          <cell r="E1362" t="str">
            <v>X271</v>
          </cell>
          <cell r="G1362" t="str">
            <v>NBRC</v>
          </cell>
          <cell r="J1362" t="str">
            <v>SDC</v>
          </cell>
          <cell r="L1362" t="str">
            <v>Community Crisis Home (CCH)</v>
          </cell>
          <cell r="N1362" t="str">
            <v>New</v>
          </cell>
          <cell r="P1362" t="str">
            <v>Completed</v>
          </cell>
          <cell r="T1362" t="str">
            <v>NPO</v>
          </cell>
          <cell r="AF1362">
            <v>962879</v>
          </cell>
          <cell r="AX1362">
            <v>4</v>
          </cell>
          <cell r="BV1362" t="str">
            <v>4500 Beck Lane</v>
          </cell>
          <cell r="EI1362">
            <v>42048</v>
          </cell>
          <cell r="EK1362">
            <v>42624</v>
          </cell>
          <cell r="EM1362">
            <v>42684</v>
          </cell>
          <cell r="EQ1362">
            <v>42911</v>
          </cell>
          <cell r="JB1362" t="str">
            <v>Yes</v>
          </cell>
        </row>
        <row r="1363">
          <cell r="B1363" t="str">
            <v>Primary</v>
          </cell>
          <cell r="C1363" t="str">
            <v>NBRC-1415-11</v>
          </cell>
          <cell r="D1363" t="str">
            <v>SS</v>
          </cell>
          <cell r="G1363" t="str">
            <v>NBRC</v>
          </cell>
          <cell r="J1363" t="str">
            <v>None</v>
          </cell>
          <cell r="L1363" t="str">
            <v>Behavioral Services</v>
          </cell>
          <cell r="N1363" t="str">
            <v>New</v>
          </cell>
          <cell r="P1363" t="str">
            <v>Completed</v>
          </cell>
          <cell r="T1363" t="str">
            <v>NON-NPO</v>
          </cell>
          <cell r="AF1363">
            <v>15000</v>
          </cell>
          <cell r="AX1363">
            <v>0</v>
          </cell>
          <cell r="EI1363">
            <v>42048</v>
          </cell>
          <cell r="JB1363">
            <v>0</v>
          </cell>
        </row>
        <row r="1364">
          <cell r="B1364" t="str">
            <v>Primary</v>
          </cell>
          <cell r="C1364" t="str">
            <v>NBRC-1415-12</v>
          </cell>
          <cell r="D1364" t="str">
            <v>LDP</v>
          </cell>
          <cell r="G1364" t="str">
            <v>NBRC</v>
          </cell>
          <cell r="J1364" t="str">
            <v>None</v>
          </cell>
          <cell r="L1364" t="str">
            <v>Licensed Day Program</v>
          </cell>
          <cell r="N1364" t="str">
            <v>New</v>
          </cell>
          <cell r="P1364" t="str">
            <v>Completed</v>
          </cell>
          <cell r="T1364" t="str">
            <v>NON-NPO</v>
          </cell>
          <cell r="AF1364">
            <v>50000</v>
          </cell>
          <cell r="AX1364">
            <v>0</v>
          </cell>
          <cell r="EI1364" t="str">
            <v>X</v>
          </cell>
          <cell r="EK1364" t="str">
            <v>X</v>
          </cell>
          <cell r="EM1364" t="str">
            <v>X</v>
          </cell>
          <cell r="EQ1364" t="str">
            <v>X</v>
          </cell>
          <cell r="JB1364" t="str">
            <v>Yes</v>
          </cell>
        </row>
        <row r="1365">
          <cell r="B1365" t="str">
            <v>Primary</v>
          </cell>
          <cell r="C1365" t="str">
            <v>NBRC-1415-13</v>
          </cell>
          <cell r="D1365" t="str">
            <v>RD</v>
          </cell>
          <cell r="E1365" t="str">
            <v>X335</v>
          </cell>
          <cell r="G1365" t="str">
            <v>NBRC</v>
          </cell>
          <cell r="J1365" t="str">
            <v>None</v>
          </cell>
          <cell r="L1365" t="str">
            <v>Community Crisis Home (CCH)</v>
          </cell>
          <cell r="N1365" t="str">
            <v>New</v>
          </cell>
          <cell r="P1365" t="str">
            <v>In Progress</v>
          </cell>
          <cell r="T1365" t="str">
            <v>NPO</v>
          </cell>
          <cell r="AF1365">
            <v>733666</v>
          </cell>
          <cell r="AX1365">
            <v>5</v>
          </cell>
          <cell r="BV1365" t="str">
            <v>7110 Steiger Hill Rd</v>
          </cell>
          <cell r="EK1365">
            <v>42573</v>
          </cell>
          <cell r="EM1365">
            <v>42634</v>
          </cell>
          <cell r="EQ1365">
            <v>42880</v>
          </cell>
        </row>
        <row r="1366">
          <cell r="B1366" t="str">
            <v>Primary</v>
          </cell>
          <cell r="C1366" t="str">
            <v>NBRC-1415-14</v>
          </cell>
          <cell r="D1366" t="str">
            <v>RD</v>
          </cell>
          <cell r="E1366" t="str">
            <v>X336</v>
          </cell>
          <cell r="G1366" t="str">
            <v>NBRC</v>
          </cell>
          <cell r="J1366" t="str">
            <v>None</v>
          </cell>
          <cell r="L1366" t="str">
            <v>Community Crisis Home (CCH)</v>
          </cell>
          <cell r="N1366" t="str">
            <v>New</v>
          </cell>
          <cell r="P1366" t="str">
            <v>In Progress</v>
          </cell>
          <cell r="T1366" t="str">
            <v>NPO</v>
          </cell>
          <cell r="AF1366">
            <v>798666</v>
          </cell>
          <cell r="AX1366">
            <v>4</v>
          </cell>
          <cell r="BV1366" t="str">
            <v>7427 Locke Rd</v>
          </cell>
          <cell r="EK1366">
            <v>42573</v>
          </cell>
          <cell r="EM1366">
            <v>42669</v>
          </cell>
          <cell r="EQ1366">
            <v>42931</v>
          </cell>
        </row>
        <row r="1367">
          <cell r="B1367" t="str">
            <v>Primary</v>
          </cell>
          <cell r="C1367" t="str">
            <v>NBRC-1415-15</v>
          </cell>
          <cell r="D1367" t="str">
            <v>RD</v>
          </cell>
          <cell r="E1367" t="str">
            <v>X337</v>
          </cell>
          <cell r="G1367" t="str">
            <v>NBRC</v>
          </cell>
          <cell r="J1367" t="str">
            <v>None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727640</v>
          </cell>
          <cell r="AX1367">
            <v>5</v>
          </cell>
          <cell r="BV1367" t="str">
            <v>7821 English Hills Rd</v>
          </cell>
          <cell r="EK1367">
            <v>42611</v>
          </cell>
          <cell r="EM1367">
            <v>42669</v>
          </cell>
          <cell r="EQ1367">
            <v>42917</v>
          </cell>
        </row>
        <row r="1368">
          <cell r="B1368" t="str">
            <v>Primary</v>
          </cell>
          <cell r="C1368" t="str">
            <v>NBRC-1516-1</v>
          </cell>
          <cell r="D1368" t="str">
            <v>RD</v>
          </cell>
          <cell r="G1368" t="str">
            <v>NBRC</v>
          </cell>
          <cell r="J1368" t="str">
            <v>PDC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T1368" t="str">
            <v>NPO</v>
          </cell>
          <cell r="AF1368">
            <v>650000</v>
          </cell>
          <cell r="AX1368">
            <v>4</v>
          </cell>
          <cell r="EI1368">
            <v>42272</v>
          </cell>
        </row>
        <row r="1369">
          <cell r="B1369" t="str">
            <v>Primary</v>
          </cell>
          <cell r="C1369" t="str">
            <v>NBRC-1516-2</v>
          </cell>
          <cell r="D1369" t="str">
            <v>RD</v>
          </cell>
          <cell r="E1369" t="str">
            <v>X316</v>
          </cell>
          <cell r="G1369" t="str">
            <v>NBRC</v>
          </cell>
          <cell r="J1369" t="str">
            <v>SDC</v>
          </cell>
          <cell r="L1369" t="str">
            <v>Residential (ARFPSHN-5bed)</v>
          </cell>
          <cell r="N1369" t="str">
            <v>New</v>
          </cell>
          <cell r="P1369" t="str">
            <v>In Progress</v>
          </cell>
          <cell r="T1369" t="str">
            <v>NPO</v>
          </cell>
          <cell r="AF1369">
            <v>750000</v>
          </cell>
          <cell r="AX1369">
            <v>5</v>
          </cell>
          <cell r="BV1369" t="str">
            <v xml:space="preserve">1925 Alderbrook Lane </v>
          </cell>
          <cell r="EI1369">
            <v>42272</v>
          </cell>
          <cell r="EK1369">
            <v>42676</v>
          </cell>
          <cell r="EM1369">
            <v>42732</v>
          </cell>
          <cell r="EQ1369">
            <v>43048</v>
          </cell>
          <cell r="JB1369" t="str">
            <v>Yes</v>
          </cell>
        </row>
        <row r="1370">
          <cell r="B1370" t="str">
            <v>Primary</v>
          </cell>
          <cell r="C1370" t="str">
            <v>NBRC-1516-3</v>
          </cell>
          <cell r="D1370" t="str">
            <v>RD</v>
          </cell>
          <cell r="E1370" t="str">
            <v>X317</v>
          </cell>
          <cell r="G1370" t="str">
            <v>NBRC</v>
          </cell>
          <cell r="J1370" t="str">
            <v>SDC</v>
          </cell>
          <cell r="L1370" t="str">
            <v>Residential (EBSH-Mental Health-4bed)</v>
          </cell>
          <cell r="N1370" t="str">
            <v>New</v>
          </cell>
          <cell r="P1370" t="str">
            <v>In Progress</v>
          </cell>
          <cell r="T1370" t="str">
            <v>NPO</v>
          </cell>
          <cell r="AF1370">
            <v>675000</v>
          </cell>
          <cell r="AX1370">
            <v>4</v>
          </cell>
          <cell r="BV1370" t="str">
            <v>1155 Mahogany Court</v>
          </cell>
          <cell r="EI1370">
            <v>42272</v>
          </cell>
          <cell r="EK1370" t="str">
            <v>X</v>
          </cell>
          <cell r="EM1370">
            <v>42827</v>
          </cell>
          <cell r="JB1370" t="str">
            <v>Yes</v>
          </cell>
        </row>
        <row r="1371">
          <cell r="B1371" t="str">
            <v>Primary</v>
          </cell>
          <cell r="C1371" t="str">
            <v>NBRC-1516-4</v>
          </cell>
          <cell r="D1371" t="str">
            <v>RD</v>
          </cell>
          <cell r="E1371" t="str">
            <v>X338</v>
          </cell>
          <cell r="G1371" t="str">
            <v>NBRC</v>
          </cell>
          <cell r="J1371" t="str">
            <v>None</v>
          </cell>
          <cell r="L1371" t="str">
            <v>Residential (SRF-4bed)</v>
          </cell>
          <cell r="N1371" t="str">
            <v>New</v>
          </cell>
          <cell r="P1371" t="str">
            <v>In Progress</v>
          </cell>
          <cell r="T1371" t="str">
            <v>NPO</v>
          </cell>
          <cell r="AF1371">
            <v>480000</v>
          </cell>
          <cell r="AX1371">
            <v>4</v>
          </cell>
          <cell r="BV1371" t="str">
            <v>3789 Clay Bank Road</v>
          </cell>
          <cell r="EI1371">
            <v>42272</v>
          </cell>
          <cell r="EK1371">
            <v>42622</v>
          </cell>
          <cell r="EM1371">
            <v>42670</v>
          </cell>
          <cell r="EQ1371">
            <v>42917</v>
          </cell>
          <cell r="EY1371">
            <v>42501</v>
          </cell>
        </row>
        <row r="1372">
          <cell r="B1372" t="str">
            <v>Primary</v>
          </cell>
          <cell r="C1372" t="str">
            <v>NBRC-1516-5</v>
          </cell>
          <cell r="D1372" t="str">
            <v>RD</v>
          </cell>
          <cell r="E1372" t="str">
            <v>X318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F1372">
            <v>430000</v>
          </cell>
          <cell r="AX1372">
            <v>4</v>
          </cell>
          <cell r="BV1372" t="str">
            <v>915 Gold Coast Court</v>
          </cell>
          <cell r="EI1372">
            <v>42272</v>
          </cell>
          <cell r="EK1372" t="str">
            <v>X</v>
          </cell>
          <cell r="EM1372">
            <v>42818</v>
          </cell>
          <cell r="JB1372" t="str">
            <v>Yes</v>
          </cell>
        </row>
        <row r="1373">
          <cell r="B1373" t="str">
            <v>Primary</v>
          </cell>
          <cell r="C1373" t="str">
            <v>NBRC-1516-6</v>
          </cell>
          <cell r="D1373" t="str">
            <v>RD</v>
          </cell>
          <cell r="E1373" t="str">
            <v>X319</v>
          </cell>
          <cell r="G1373" t="str">
            <v>NBRC</v>
          </cell>
          <cell r="J1373" t="str">
            <v>None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F1373">
            <v>380000</v>
          </cell>
          <cell r="AX1373">
            <v>4</v>
          </cell>
          <cell r="EI1373">
            <v>42272</v>
          </cell>
        </row>
        <row r="1374">
          <cell r="B1374" t="str">
            <v>Primary</v>
          </cell>
          <cell r="C1374" t="str">
            <v>NBRC-1516-7</v>
          </cell>
          <cell r="D1374" t="str">
            <v>MS</v>
          </cell>
          <cell r="E1374" t="str">
            <v>X312</v>
          </cell>
          <cell r="G1374" t="str">
            <v>NBRC</v>
          </cell>
          <cell r="J1374" t="str">
            <v>None</v>
          </cell>
          <cell r="L1374" t="str">
            <v>Other</v>
          </cell>
          <cell r="N1374" t="str">
            <v>New</v>
          </cell>
          <cell r="P1374" t="str">
            <v>Discontinued</v>
          </cell>
          <cell r="T1374" t="str">
            <v>NON-NPO</v>
          </cell>
          <cell r="AX1374">
            <v>0</v>
          </cell>
          <cell r="EI1374">
            <v>42272</v>
          </cell>
          <cell r="JB1374">
            <v>0</v>
          </cell>
        </row>
        <row r="1375">
          <cell r="B1375" t="str">
            <v>Primary</v>
          </cell>
          <cell r="C1375" t="str">
            <v>NBRC-1516-8</v>
          </cell>
          <cell r="D1375" t="str">
            <v>TD</v>
          </cell>
          <cell r="G1375" t="str">
            <v>NBRC</v>
          </cell>
          <cell r="J1375" t="str">
            <v>None</v>
          </cell>
          <cell r="L1375" t="str">
            <v>Training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X1375">
            <v>0</v>
          </cell>
          <cell r="EI1375">
            <v>42272</v>
          </cell>
          <cell r="JB1375">
            <v>0</v>
          </cell>
        </row>
        <row r="1376">
          <cell r="B1376" t="str">
            <v>Primary</v>
          </cell>
          <cell r="C1376" t="str">
            <v>NBRC-1516-9</v>
          </cell>
          <cell r="D1376" t="str">
            <v>DP</v>
          </cell>
          <cell r="G1376" t="str">
            <v>NBRC</v>
          </cell>
          <cell r="J1376" t="str">
            <v>SDC</v>
          </cell>
          <cell r="L1376" t="str">
            <v>Day Program</v>
          </cell>
          <cell r="N1376" t="str">
            <v>New</v>
          </cell>
          <cell r="P1376" t="str">
            <v>In Progress</v>
          </cell>
          <cell r="T1376" t="str">
            <v>NON-NPO</v>
          </cell>
          <cell r="AF1376">
            <v>150000</v>
          </cell>
          <cell r="EI1376">
            <v>42272</v>
          </cell>
          <cell r="EY1376">
            <v>42468</v>
          </cell>
          <cell r="JB1376" t="str">
            <v>Yes</v>
          </cell>
        </row>
        <row r="1377">
          <cell r="B1377" t="str">
            <v>Secondary</v>
          </cell>
          <cell r="C1377" t="str">
            <v>NBRC-1516-10</v>
          </cell>
          <cell r="D1377" t="str">
            <v>RD</v>
          </cell>
          <cell r="E1377" t="str">
            <v>X250</v>
          </cell>
          <cell r="G1377" t="str">
            <v>NBRC</v>
          </cell>
          <cell r="J1377" t="str">
            <v>None</v>
          </cell>
          <cell r="L1377" t="str">
            <v>Community Crisis Home (CCH)</v>
          </cell>
          <cell r="N1377" t="str">
            <v>Continued</v>
          </cell>
          <cell r="P1377" t="str">
            <v>In Progress</v>
          </cell>
          <cell r="T1377" t="str">
            <v>NPO</v>
          </cell>
          <cell r="AF1377">
            <v>75000</v>
          </cell>
          <cell r="BV1377" t="str">
            <v xml:space="preserve">503 Via Vaquero </v>
          </cell>
          <cell r="EI1377">
            <v>42272</v>
          </cell>
          <cell r="EK1377">
            <v>42566</v>
          </cell>
          <cell r="EM1377">
            <v>42628</v>
          </cell>
          <cell r="EY1377">
            <v>42550</v>
          </cell>
        </row>
        <row r="1378">
          <cell r="B1378" t="str">
            <v>Secondary</v>
          </cell>
          <cell r="C1378" t="str">
            <v>NBRC-1516-11</v>
          </cell>
          <cell r="D1378" t="str">
            <v>RD</v>
          </cell>
          <cell r="E1378" t="str">
            <v>X251</v>
          </cell>
          <cell r="G1378" t="str">
            <v>NBRC</v>
          </cell>
          <cell r="J1378" t="str">
            <v>None</v>
          </cell>
          <cell r="L1378" t="str">
            <v>Residential (ARFPSHN-5bed)</v>
          </cell>
          <cell r="N1378" t="str">
            <v>Continued</v>
          </cell>
          <cell r="P1378" t="str">
            <v>Completed</v>
          </cell>
          <cell r="T1378" t="str">
            <v>NPO</v>
          </cell>
          <cell r="AF1378">
            <v>125000</v>
          </cell>
          <cell r="AX1378">
            <v>0</v>
          </cell>
          <cell r="BV1378" t="str">
            <v xml:space="preserve">5838 Monte Verde </v>
          </cell>
          <cell r="EI1378">
            <v>42272</v>
          </cell>
          <cell r="EK1378">
            <v>42324</v>
          </cell>
          <cell r="EM1378">
            <v>42356</v>
          </cell>
          <cell r="EQ1378">
            <v>42678</v>
          </cell>
          <cell r="JB1378">
            <v>0</v>
          </cell>
        </row>
        <row r="1379">
          <cell r="B1379" t="str">
            <v>Secondary</v>
          </cell>
          <cell r="C1379" t="str">
            <v>NBRC-1516-12</v>
          </cell>
          <cell r="D1379" t="str">
            <v>DP</v>
          </cell>
          <cell r="E1379" t="str">
            <v>X252</v>
          </cell>
          <cell r="G1379" t="str">
            <v>NBRC</v>
          </cell>
          <cell r="J1379" t="str">
            <v>None</v>
          </cell>
          <cell r="L1379" t="str">
            <v>Day Program</v>
          </cell>
          <cell r="N1379" t="str">
            <v>Continued</v>
          </cell>
          <cell r="P1379" t="str">
            <v>Withdrawn</v>
          </cell>
          <cell r="T1379" t="str">
            <v>NON-NPO</v>
          </cell>
          <cell r="AX1379">
            <v>0</v>
          </cell>
          <cell r="BV1379" t="str">
            <v xml:space="preserve">325 Tesconi Court </v>
          </cell>
          <cell r="EI1379">
            <v>42048</v>
          </cell>
          <cell r="EK1379">
            <v>42278</v>
          </cell>
          <cell r="JB1379">
            <v>0</v>
          </cell>
        </row>
        <row r="1380">
          <cell r="B1380" t="str">
            <v>Primary</v>
          </cell>
          <cell r="C1380" t="str">
            <v>NBRC-1516-13</v>
          </cell>
          <cell r="D1380" t="str">
            <v>RD</v>
          </cell>
          <cell r="E1380" t="str">
            <v>X339</v>
          </cell>
          <cell r="G1380" t="str">
            <v>NBRC</v>
          </cell>
          <cell r="J1380" t="str">
            <v>SDC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T1380" t="str">
            <v>NPO</v>
          </cell>
          <cell r="AF1380">
            <v>550000</v>
          </cell>
          <cell r="AX1380">
            <v>4</v>
          </cell>
          <cell r="BV1380" t="str">
            <v xml:space="preserve">909 Calle Del Caballo </v>
          </cell>
          <cell r="EI1380">
            <v>42272</v>
          </cell>
          <cell r="EK1380">
            <v>42652</v>
          </cell>
          <cell r="EM1380">
            <v>42713</v>
          </cell>
          <cell r="EQ1380">
            <v>42984</v>
          </cell>
          <cell r="EY1380">
            <v>42501</v>
          </cell>
          <cell r="JB1380" t="str">
            <v>Yes</v>
          </cell>
        </row>
        <row r="1381">
          <cell r="B1381" t="str">
            <v>Primary</v>
          </cell>
          <cell r="C1381" t="str">
            <v>NBRC-1516-14</v>
          </cell>
          <cell r="D1381" t="str">
            <v>RD</v>
          </cell>
          <cell r="E1381" t="str">
            <v>X313</v>
          </cell>
          <cell r="G1381" t="str">
            <v>NBRC</v>
          </cell>
          <cell r="J1381" t="str">
            <v>SDC</v>
          </cell>
          <cell r="L1381" t="str">
            <v>Residential (SRF-4bed)</v>
          </cell>
          <cell r="N1381" t="str">
            <v>New</v>
          </cell>
          <cell r="P1381" t="str">
            <v>In Progress</v>
          </cell>
          <cell r="T1381" t="str">
            <v>NPO</v>
          </cell>
          <cell r="AF1381">
            <v>450000</v>
          </cell>
          <cell r="AX1381">
            <v>4</v>
          </cell>
          <cell r="BV1381" t="str">
            <v>369 Bishop Dr</v>
          </cell>
          <cell r="EI1381">
            <v>42272</v>
          </cell>
          <cell r="EK1381">
            <v>42788</v>
          </cell>
          <cell r="EM1381">
            <v>42829</v>
          </cell>
          <cell r="JB1381" t="str">
            <v>Yes</v>
          </cell>
        </row>
        <row r="1382">
          <cell r="B1382" t="str">
            <v>Primary</v>
          </cell>
          <cell r="C1382" t="str">
            <v>NBRC-1516-15</v>
          </cell>
          <cell r="D1382" t="str">
            <v>RD</v>
          </cell>
          <cell r="E1382" t="str">
            <v>X340</v>
          </cell>
          <cell r="G1382" t="str">
            <v>NBRC</v>
          </cell>
          <cell r="J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F1382">
            <v>525000</v>
          </cell>
          <cell r="AX1382">
            <v>4</v>
          </cell>
          <cell r="BV1382" t="str">
            <v>615 Christine Drive</v>
          </cell>
          <cell r="EI1382">
            <v>42272</v>
          </cell>
          <cell r="EK1382">
            <v>42622</v>
          </cell>
          <cell r="EM1382">
            <v>42682</v>
          </cell>
          <cell r="EQ1382">
            <v>42917</v>
          </cell>
          <cell r="EY1382">
            <v>42857</v>
          </cell>
          <cell r="JB1382" t="str">
            <v>Yes</v>
          </cell>
        </row>
        <row r="1383">
          <cell r="B1383" t="str">
            <v>Primary</v>
          </cell>
          <cell r="C1383" t="str">
            <v>NBRC-1516-16</v>
          </cell>
          <cell r="D1383" t="str">
            <v>RD</v>
          </cell>
          <cell r="E1383" t="str">
            <v>X341</v>
          </cell>
          <cell r="G1383" t="str">
            <v>NBRC</v>
          </cell>
          <cell r="J1383" t="str">
            <v>SDC</v>
          </cell>
          <cell r="L1383" t="str">
            <v>Residential (SRF-4bed)</v>
          </cell>
          <cell r="N1383" t="str">
            <v>New</v>
          </cell>
          <cell r="P1383" t="str">
            <v>In Progress</v>
          </cell>
          <cell r="T1383" t="str">
            <v>NPO</v>
          </cell>
          <cell r="AF1383">
            <v>525000</v>
          </cell>
          <cell r="AX1383">
            <v>4</v>
          </cell>
          <cell r="BV1383" t="str">
            <v>1204 Shady Oak Place</v>
          </cell>
          <cell r="EI1383">
            <v>42638</v>
          </cell>
          <cell r="EK1383" t="str">
            <v>X</v>
          </cell>
          <cell r="EM1383">
            <v>42825</v>
          </cell>
          <cell r="JB1383" t="str">
            <v>Yes</v>
          </cell>
        </row>
        <row r="1384">
          <cell r="B1384" t="str">
            <v>Primary</v>
          </cell>
          <cell r="C1384" t="str">
            <v>NBRC-1516-17</v>
          </cell>
          <cell r="D1384" t="str">
            <v>RD</v>
          </cell>
          <cell r="E1384" t="str">
            <v>X314</v>
          </cell>
          <cell r="G1384" t="str">
            <v>NBRC</v>
          </cell>
          <cell r="J1384" t="str">
            <v>SDC</v>
          </cell>
          <cell r="L1384" t="str">
            <v>Residential (SRF-4bed)</v>
          </cell>
          <cell r="N1384" t="str">
            <v>New</v>
          </cell>
          <cell r="P1384" t="str">
            <v>In Progress</v>
          </cell>
          <cell r="T1384" t="str">
            <v>NPO</v>
          </cell>
          <cell r="AF1384">
            <v>525000</v>
          </cell>
          <cell r="AX1384">
            <v>4</v>
          </cell>
          <cell r="BV1384" t="str">
            <v xml:space="preserve">1004 Yarkon Court </v>
          </cell>
          <cell r="EI1384">
            <v>42272</v>
          </cell>
          <cell r="EK1384">
            <v>42677</v>
          </cell>
          <cell r="EM1384">
            <v>42741</v>
          </cell>
          <cell r="EQ1384">
            <v>43091</v>
          </cell>
          <cell r="JB1384" t="str">
            <v>Yes</v>
          </cell>
        </row>
        <row r="1385">
          <cell r="B1385" t="str">
            <v>Primary</v>
          </cell>
          <cell r="C1385" t="str">
            <v>NBRC-1516-18</v>
          </cell>
          <cell r="D1385" t="str">
            <v>RD</v>
          </cell>
          <cell r="E1385" t="str">
            <v>X315</v>
          </cell>
          <cell r="G1385" t="str">
            <v>NBRC</v>
          </cell>
          <cell r="J1385" t="str">
            <v>SDC</v>
          </cell>
          <cell r="L1385" t="str">
            <v>Residential (SRF-4bed)</v>
          </cell>
          <cell r="N1385" t="str">
            <v>New</v>
          </cell>
          <cell r="P1385" t="str">
            <v>In Progress</v>
          </cell>
          <cell r="T1385" t="str">
            <v>NPO</v>
          </cell>
          <cell r="AF1385">
            <v>525000</v>
          </cell>
          <cell r="AX1385">
            <v>4</v>
          </cell>
          <cell r="BV1385" t="str">
            <v xml:space="preserve"> 449 Dawson Creek Drive </v>
          </cell>
          <cell r="EI1385">
            <v>42272</v>
          </cell>
          <cell r="EK1385">
            <v>42709</v>
          </cell>
          <cell r="EM1385">
            <v>42767</v>
          </cell>
          <cell r="EQ1385">
            <v>43087</v>
          </cell>
          <cell r="JB1385" t="str">
            <v>Yes</v>
          </cell>
        </row>
        <row r="1386">
          <cell r="B1386" t="str">
            <v>Primary</v>
          </cell>
          <cell r="C1386" t="str">
            <v>NBRC-1516-19</v>
          </cell>
          <cell r="D1386" t="str">
            <v>RD</v>
          </cell>
          <cell r="G1386" t="str">
            <v>NBRC</v>
          </cell>
          <cell r="J1386" t="str">
            <v>SDC</v>
          </cell>
          <cell r="L1386" t="str">
            <v>Residential (ARFPSHN-5bed)</v>
          </cell>
          <cell r="N1386" t="str">
            <v>New</v>
          </cell>
          <cell r="P1386" t="str">
            <v>In Progress</v>
          </cell>
          <cell r="T1386" t="str">
            <v>NPO</v>
          </cell>
          <cell r="AF1386">
            <v>825000</v>
          </cell>
          <cell r="AX1386">
            <v>5</v>
          </cell>
          <cell r="BV1386" t="str">
            <v>3840 Stafford Springs Way</v>
          </cell>
          <cell r="EI1386">
            <v>42272</v>
          </cell>
          <cell r="EM1386">
            <v>42807</v>
          </cell>
          <cell r="EY1386">
            <v>42551</v>
          </cell>
          <cell r="JB1386" t="str">
            <v>Yes</v>
          </cell>
        </row>
        <row r="1387">
          <cell r="B1387" t="str">
            <v>Primary</v>
          </cell>
          <cell r="C1387" t="str">
            <v>NBRC-1516-20</v>
          </cell>
          <cell r="D1387" t="str">
            <v>RD</v>
          </cell>
          <cell r="G1387" t="str">
            <v>NBRC</v>
          </cell>
          <cell r="J1387" t="str">
            <v>SDC</v>
          </cell>
          <cell r="L1387" t="str">
            <v>Residential (ARFPSHN-5bed)</v>
          </cell>
          <cell r="N1387" t="str">
            <v>New</v>
          </cell>
          <cell r="P1387" t="str">
            <v>In Progress</v>
          </cell>
          <cell r="T1387" t="str">
            <v>NPO</v>
          </cell>
          <cell r="AF1387">
            <v>825000</v>
          </cell>
          <cell r="AX1387">
            <v>5</v>
          </cell>
          <cell r="BV1387" t="str">
            <v>3044 German St</v>
          </cell>
          <cell r="EI1387">
            <v>42272</v>
          </cell>
          <cell r="EK1387">
            <v>42823</v>
          </cell>
          <cell r="EM1387">
            <v>42835</v>
          </cell>
          <cell r="EY1387">
            <v>42551</v>
          </cell>
          <cell r="JB1387" t="str">
            <v>Yes</v>
          </cell>
        </row>
        <row r="1388">
          <cell r="B1388" t="str">
            <v>Primary</v>
          </cell>
          <cell r="C1388" t="str">
            <v>NBRC-1516-21</v>
          </cell>
          <cell r="D1388" t="str">
            <v>RD</v>
          </cell>
          <cell r="E1388" t="str">
            <v>X370</v>
          </cell>
          <cell r="G1388" t="str">
            <v>NBRC</v>
          </cell>
          <cell r="J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In Progress</v>
          </cell>
          <cell r="T1388" t="str">
            <v>NPO</v>
          </cell>
          <cell r="AF1388">
            <v>825000</v>
          </cell>
          <cell r="AX1388">
            <v>5</v>
          </cell>
          <cell r="BV1388" t="str">
            <v>180 El Ritero</v>
          </cell>
          <cell r="EI1388">
            <v>42272</v>
          </cell>
          <cell r="EK1388">
            <v>42615</v>
          </cell>
          <cell r="EM1388">
            <v>42664</v>
          </cell>
          <cell r="EQ1388">
            <v>42919</v>
          </cell>
          <cell r="JB1388" t="str">
            <v>Yes</v>
          </cell>
        </row>
        <row r="1389">
          <cell r="B1389" t="str">
            <v>Secondary</v>
          </cell>
          <cell r="C1389" t="str">
            <v>NBRC-1516-22</v>
          </cell>
          <cell r="D1389" t="str">
            <v>RD</v>
          </cell>
          <cell r="E1389" t="str">
            <v>X371</v>
          </cell>
          <cell r="G1389" t="str">
            <v>NBRC</v>
          </cell>
          <cell r="J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In Progress</v>
          </cell>
          <cell r="T1389" t="str">
            <v>NPO</v>
          </cell>
          <cell r="AF1389">
            <v>825000</v>
          </cell>
          <cell r="AX1389">
            <v>5</v>
          </cell>
          <cell r="BV1389" t="str">
            <v xml:space="preserve">1466 Country Manor Drive  </v>
          </cell>
          <cell r="EI1389">
            <v>42272</v>
          </cell>
          <cell r="EK1389">
            <v>42702</v>
          </cell>
          <cell r="EM1389">
            <v>42782</v>
          </cell>
          <cell r="EQ1389">
            <v>43087</v>
          </cell>
          <cell r="EY1389">
            <v>42857</v>
          </cell>
          <cell r="JB1389" t="str">
            <v>Yes</v>
          </cell>
        </row>
        <row r="1390">
          <cell r="B1390" t="str">
            <v>Primary</v>
          </cell>
          <cell r="C1390" t="str">
            <v>NBRC-1516-23</v>
          </cell>
          <cell r="D1390" t="str">
            <v>RD</v>
          </cell>
          <cell r="E1390" t="str">
            <v>X311</v>
          </cell>
          <cell r="G1390" t="str">
            <v>NBRC</v>
          </cell>
          <cell r="J1390" t="str">
            <v>SDC</v>
          </cell>
          <cell r="L1390" t="str">
            <v>Residential (EBSH-Nursing-4bed)</v>
          </cell>
          <cell r="N1390" t="str">
            <v>New</v>
          </cell>
          <cell r="P1390" t="str">
            <v>Discontinued</v>
          </cell>
          <cell r="T1390" t="str">
            <v>NPO</v>
          </cell>
          <cell r="AX1390">
            <v>4</v>
          </cell>
          <cell r="EI1390">
            <v>42278</v>
          </cell>
          <cell r="JB1390">
            <v>0</v>
          </cell>
        </row>
        <row r="1391">
          <cell r="B1391" t="str">
            <v>Secondary</v>
          </cell>
          <cell r="C1391" t="str">
            <v>NBRC-1516-24</v>
          </cell>
          <cell r="D1391" t="str">
            <v>RD</v>
          </cell>
          <cell r="E1391" t="str">
            <v>X372</v>
          </cell>
          <cell r="G1391" t="str">
            <v>NBRC</v>
          </cell>
          <cell r="J1391" t="str">
            <v>SDC</v>
          </cell>
          <cell r="L1391" t="str">
            <v>Residential (SRF-4bed)</v>
          </cell>
          <cell r="N1391" t="str">
            <v>New</v>
          </cell>
          <cell r="P1391" t="str">
            <v>In Progress</v>
          </cell>
          <cell r="T1391" t="str">
            <v>NPO</v>
          </cell>
          <cell r="AF1391">
            <v>700000</v>
          </cell>
          <cell r="AX1391">
            <v>4</v>
          </cell>
          <cell r="BV1391" t="str">
            <v xml:space="preserve">2307 Warwick Drive  </v>
          </cell>
          <cell r="EI1391">
            <v>42267</v>
          </cell>
          <cell r="EK1391">
            <v>42727</v>
          </cell>
          <cell r="EM1391">
            <v>42793</v>
          </cell>
          <cell r="EQ1391">
            <v>43080</v>
          </cell>
          <cell r="JB1391" t="str">
            <v>Yes</v>
          </cell>
        </row>
        <row r="1392">
          <cell r="B1392" t="str">
            <v>Primary</v>
          </cell>
          <cell r="C1392" t="str">
            <v>NBRC-1516-25</v>
          </cell>
          <cell r="D1392" t="str">
            <v>RD</v>
          </cell>
          <cell r="G1392" t="str">
            <v>NBRC</v>
          </cell>
          <cell r="J1392" t="str">
            <v>SDC</v>
          </cell>
          <cell r="L1392" t="str">
            <v>Residential (SLS)</v>
          </cell>
          <cell r="N1392" t="str">
            <v>New</v>
          </cell>
          <cell r="P1392" t="str">
            <v>Completed</v>
          </cell>
          <cell r="T1392" t="str">
            <v>NON-NPO</v>
          </cell>
          <cell r="AF1392">
            <v>50000</v>
          </cell>
          <cell r="AX1392">
            <v>4</v>
          </cell>
          <cell r="EI1392">
            <v>42272</v>
          </cell>
          <cell r="EK1392" t="str">
            <v>X</v>
          </cell>
          <cell r="JB1392" t="str">
            <v>Yes</v>
          </cell>
        </row>
        <row r="1393">
          <cell r="B1393" t="str">
            <v>Primary</v>
          </cell>
          <cell r="C1393" t="str">
            <v>NBRC-1516-26</v>
          </cell>
          <cell r="D1393" t="str">
            <v>SS</v>
          </cell>
          <cell r="G1393" t="str">
            <v>NBRC</v>
          </cell>
          <cell r="J1393" t="str">
            <v>SDC</v>
          </cell>
          <cell r="L1393" t="str">
            <v>Dental Services</v>
          </cell>
          <cell r="N1393" t="str">
            <v>New</v>
          </cell>
          <cell r="P1393" t="str">
            <v>In Progress</v>
          </cell>
          <cell r="T1393" t="str">
            <v>NON-NPO</v>
          </cell>
          <cell r="AF1393">
            <v>400000</v>
          </cell>
          <cell r="EI1393">
            <v>42272</v>
          </cell>
          <cell r="JB1393" t="str">
            <v>Yes</v>
          </cell>
        </row>
        <row r="1394">
          <cell r="B1394" t="str">
            <v>Primary</v>
          </cell>
          <cell r="C1394" t="str">
            <v>NBRC-1516-27</v>
          </cell>
          <cell r="D1394" t="str">
            <v>TD</v>
          </cell>
          <cell r="G1394" t="str">
            <v>NBRC</v>
          </cell>
          <cell r="J1394" t="str">
            <v>None</v>
          </cell>
          <cell r="L1394" t="str">
            <v>Training</v>
          </cell>
          <cell r="N1394" t="str">
            <v>New</v>
          </cell>
          <cell r="P1394" t="str">
            <v>Discontinued</v>
          </cell>
          <cell r="T1394" t="str">
            <v>NON-NPO</v>
          </cell>
          <cell r="AX1394">
            <v>0</v>
          </cell>
          <cell r="EI1394">
            <v>42272</v>
          </cell>
          <cell r="JB1394">
            <v>0</v>
          </cell>
        </row>
        <row r="1395">
          <cell r="B1395" t="str">
            <v>Primary</v>
          </cell>
          <cell r="C1395" t="str">
            <v>NBRC-1516-28</v>
          </cell>
          <cell r="D1395" t="str">
            <v>LDP</v>
          </cell>
          <cell r="G1395" t="str">
            <v>NBRC</v>
          </cell>
          <cell r="J1395" t="str">
            <v>SDC</v>
          </cell>
          <cell r="L1395" t="str">
            <v>Licensed Day Program</v>
          </cell>
          <cell r="N1395" t="str">
            <v>New</v>
          </cell>
          <cell r="P1395" t="str">
            <v>In Progress</v>
          </cell>
          <cell r="T1395" t="str">
            <v>NON-NPO</v>
          </cell>
          <cell r="AF1395">
            <v>300000</v>
          </cell>
          <cell r="BV1395" t="str">
            <v>258 Sunset</v>
          </cell>
          <cell r="EI1395">
            <v>42272</v>
          </cell>
          <cell r="EK1395" t="str">
            <v>x</v>
          </cell>
          <cell r="EM1395" t="str">
            <v>x</v>
          </cell>
          <cell r="EQ1395" t="str">
            <v>X</v>
          </cell>
          <cell r="JB1395" t="str">
            <v>Yes</v>
          </cell>
        </row>
        <row r="1396">
          <cell r="B1396" t="str">
            <v>Primary</v>
          </cell>
          <cell r="C1396" t="str">
            <v>NBRC-1516-29</v>
          </cell>
          <cell r="D1396" t="str">
            <v>LDP</v>
          </cell>
          <cell r="G1396" t="str">
            <v>NBRC</v>
          </cell>
          <cell r="J1396" t="str">
            <v>SDC</v>
          </cell>
          <cell r="L1396" t="str">
            <v>Licensed Day Program</v>
          </cell>
          <cell r="N1396" t="str">
            <v>New</v>
          </cell>
          <cell r="P1396" t="str">
            <v>In Progress</v>
          </cell>
          <cell r="T1396" t="str">
            <v>NON-NPO</v>
          </cell>
          <cell r="AF1396">
            <v>250000</v>
          </cell>
          <cell r="BV1396" t="str">
            <v>4520 State Farm Drive</v>
          </cell>
          <cell r="EI1396">
            <v>42272</v>
          </cell>
          <cell r="EK1396" t="str">
            <v>x</v>
          </cell>
          <cell r="EM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NBRC-1516-30</v>
          </cell>
          <cell r="D1397" t="str">
            <v>LDP</v>
          </cell>
          <cell r="G1397" t="str">
            <v>NBRC</v>
          </cell>
          <cell r="J1397" t="str">
            <v>SDC</v>
          </cell>
          <cell r="L1397" t="str">
            <v>Licensed Day Program</v>
          </cell>
          <cell r="N1397" t="str">
            <v>New</v>
          </cell>
          <cell r="P1397" t="str">
            <v>Discontinued</v>
          </cell>
          <cell r="T1397" t="str">
            <v>NON-NPO</v>
          </cell>
          <cell r="AF1397">
            <v>250000</v>
          </cell>
          <cell r="BV1397" t="str">
            <v>799 Piner Road, Suite A</v>
          </cell>
          <cell r="EI1397">
            <v>42272</v>
          </cell>
          <cell r="EK1397" t="str">
            <v>x</v>
          </cell>
          <cell r="EM1397" t="str">
            <v>x</v>
          </cell>
          <cell r="JB1397" t="str">
            <v>Yes</v>
          </cell>
        </row>
        <row r="1398">
          <cell r="B1398" t="str">
            <v>Primary</v>
          </cell>
          <cell r="C1398" t="str">
            <v>NBRC-1516-31</v>
          </cell>
          <cell r="D1398" t="str">
            <v>LDP</v>
          </cell>
          <cell r="G1398" t="str">
            <v>NBRC</v>
          </cell>
          <cell r="J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F1398">
            <v>200000</v>
          </cell>
          <cell r="BV1398" t="str">
            <v>1241 Alamo Drive, Suite 7</v>
          </cell>
          <cell r="EI1398">
            <v>42272</v>
          </cell>
          <cell r="EK1398" t="str">
            <v>x</v>
          </cell>
          <cell r="EM1398" t="str">
            <v>x</v>
          </cell>
          <cell r="EQ1398" t="str">
            <v>x</v>
          </cell>
          <cell r="JB1398" t="str">
            <v>Yes</v>
          </cell>
        </row>
        <row r="1399">
          <cell r="B1399" t="str">
            <v>Primary</v>
          </cell>
          <cell r="C1399" t="str">
            <v>NBRC-1516-32</v>
          </cell>
          <cell r="D1399" t="str">
            <v>TS</v>
          </cell>
          <cell r="G1399" t="str">
            <v>NBRC</v>
          </cell>
          <cell r="J1399" t="str">
            <v>None</v>
          </cell>
          <cell r="L1399" t="str">
            <v>Transportation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X1399">
            <v>0</v>
          </cell>
          <cell r="EI1399">
            <v>42272</v>
          </cell>
          <cell r="JB1399">
            <v>0</v>
          </cell>
        </row>
        <row r="1400">
          <cell r="B1400" t="str">
            <v>Primary</v>
          </cell>
          <cell r="C1400" t="str">
            <v>NBRC-1516-33</v>
          </cell>
          <cell r="D1400" t="str">
            <v>SS</v>
          </cell>
          <cell r="G1400" t="str">
            <v>NBRC</v>
          </cell>
          <cell r="J1400" t="str">
            <v>SDC</v>
          </cell>
          <cell r="L1400" t="str">
            <v>Medical Consultation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F1400">
            <v>100000</v>
          </cell>
          <cell r="EI1400">
            <v>42272</v>
          </cell>
          <cell r="JB1400" t="str">
            <v>Yes</v>
          </cell>
        </row>
        <row r="1401">
          <cell r="B1401" t="str">
            <v>Primary</v>
          </cell>
          <cell r="C1401" t="str">
            <v>NBRC-1516-34</v>
          </cell>
          <cell r="D1401" t="str">
            <v>SS</v>
          </cell>
          <cell r="G1401" t="str">
            <v>NBRC</v>
          </cell>
          <cell r="J1401" t="str">
            <v>None</v>
          </cell>
          <cell r="L1401" t="str">
            <v>Psychiatric Treatment</v>
          </cell>
          <cell r="N1401" t="str">
            <v>New</v>
          </cell>
          <cell r="P1401" t="str">
            <v>In Progress</v>
          </cell>
          <cell r="T1401" t="str">
            <v>NON-NPO</v>
          </cell>
          <cell r="AF1401">
            <v>150000</v>
          </cell>
          <cell r="AX1401">
            <v>0</v>
          </cell>
          <cell r="EI1401">
            <v>42272</v>
          </cell>
          <cell r="JB1401">
            <v>0</v>
          </cell>
        </row>
        <row r="1402">
          <cell r="B1402" t="str">
            <v>Secondary</v>
          </cell>
          <cell r="C1402" t="str">
            <v>NBRC-1516-35</v>
          </cell>
          <cell r="D1402" t="str">
            <v>RD</v>
          </cell>
          <cell r="E1402" t="str">
            <v>X271</v>
          </cell>
          <cell r="G1402" t="str">
            <v>NBRC</v>
          </cell>
          <cell r="J1402" t="str">
            <v>None</v>
          </cell>
          <cell r="L1402" t="str">
            <v>Community Crisis Home (CCH)</v>
          </cell>
          <cell r="N1402" t="str">
            <v>Continued</v>
          </cell>
          <cell r="P1402" t="str">
            <v>In Progress</v>
          </cell>
          <cell r="T1402" t="str">
            <v>NPO</v>
          </cell>
          <cell r="AF1402">
            <v>125000</v>
          </cell>
          <cell r="AX1402">
            <v>0</v>
          </cell>
          <cell r="BV1402" t="str">
            <v>4500 Beck Lane</v>
          </cell>
          <cell r="EI1402">
            <v>42272</v>
          </cell>
          <cell r="EK1402">
            <v>42624</v>
          </cell>
          <cell r="EM1402">
            <v>42684</v>
          </cell>
          <cell r="EY1402">
            <v>42550</v>
          </cell>
          <cell r="JB1402">
            <v>0</v>
          </cell>
        </row>
        <row r="1403">
          <cell r="B1403" t="str">
            <v>Primary</v>
          </cell>
          <cell r="C1403" t="str">
            <v>NBRC-1516-36</v>
          </cell>
          <cell r="D1403" t="str">
            <v>DP</v>
          </cell>
          <cell r="G1403" t="str">
            <v>NBRC</v>
          </cell>
          <cell r="J1403" t="str">
            <v>None</v>
          </cell>
          <cell r="L1403" t="str">
            <v>Day Program</v>
          </cell>
          <cell r="N1403" t="str">
            <v>New</v>
          </cell>
          <cell r="P1403" t="str">
            <v>In Progress</v>
          </cell>
          <cell r="T1403" t="str">
            <v>NON-NPO</v>
          </cell>
          <cell r="AF1403">
            <v>50000</v>
          </cell>
          <cell r="AX1403">
            <v>0</v>
          </cell>
          <cell r="JB1403">
            <v>0</v>
          </cell>
        </row>
        <row r="1404">
          <cell r="B1404" t="str">
            <v>Secondary</v>
          </cell>
          <cell r="C1404" t="str">
            <v>NBRC-1617-1</v>
          </cell>
          <cell r="D1404" t="str">
            <v>RD</v>
          </cell>
          <cell r="E1404" t="str">
            <v>X335</v>
          </cell>
          <cell r="G1404" t="str">
            <v>NBRC</v>
          </cell>
          <cell r="J1404" t="str">
            <v>None</v>
          </cell>
          <cell r="L1404" t="str">
            <v>Community Crisis Home (CCH)</v>
          </cell>
          <cell r="N1404" t="str">
            <v>Continued</v>
          </cell>
          <cell r="P1404" t="str">
            <v>In Progress</v>
          </cell>
          <cell r="T1404" t="str">
            <v>NPO</v>
          </cell>
          <cell r="AF1404">
            <v>200000</v>
          </cell>
          <cell r="BV1404" t="str">
            <v xml:space="preserve">7110 Steiger Hill Road </v>
          </cell>
          <cell r="EI1404">
            <v>42647</v>
          </cell>
          <cell r="EK1404">
            <v>42575</v>
          </cell>
          <cell r="EM1404">
            <v>42634</v>
          </cell>
        </row>
        <row r="1405">
          <cell r="B1405" t="str">
            <v>Secondary</v>
          </cell>
          <cell r="C1405" t="str">
            <v>NBRC-1617-2</v>
          </cell>
          <cell r="D1405" t="str">
            <v>RD</v>
          </cell>
          <cell r="E1405" t="str">
            <v>X336</v>
          </cell>
          <cell r="G1405" t="str">
            <v>NBRC</v>
          </cell>
          <cell r="J1405" t="str">
            <v>None</v>
          </cell>
          <cell r="L1405" t="str">
            <v>Community Crisis Home (CCH)</v>
          </cell>
          <cell r="N1405" t="str">
            <v>Continued</v>
          </cell>
          <cell r="P1405" t="str">
            <v>In Progress</v>
          </cell>
          <cell r="T1405" t="str">
            <v>NPO</v>
          </cell>
          <cell r="AF1405">
            <v>200000</v>
          </cell>
          <cell r="BV1405" t="str">
            <v xml:space="preserve">7427 Locke Road </v>
          </cell>
          <cell r="EI1405">
            <v>42647</v>
          </cell>
          <cell r="EK1405">
            <v>42576</v>
          </cell>
          <cell r="EM1405">
            <v>42669</v>
          </cell>
        </row>
        <row r="1406">
          <cell r="B1406" t="str">
            <v>Secondary</v>
          </cell>
          <cell r="C1406" t="str">
            <v>NBRC-1617-3</v>
          </cell>
          <cell r="D1406" t="str">
            <v>RD</v>
          </cell>
          <cell r="E1406" t="str">
            <v>X337</v>
          </cell>
          <cell r="G1406" t="str">
            <v>NBRC</v>
          </cell>
          <cell r="J1406" t="str">
            <v>None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T1406" t="str">
            <v>NPO</v>
          </cell>
          <cell r="AF1406">
            <v>200000</v>
          </cell>
          <cell r="BV1406" t="str">
            <v xml:space="preserve">7821 English Hills Road </v>
          </cell>
          <cell r="EK1406">
            <v>42611</v>
          </cell>
          <cell r="EM1406">
            <v>42668</v>
          </cell>
        </row>
        <row r="1407">
          <cell r="B1407" t="str">
            <v>Primary</v>
          </cell>
          <cell r="C1407" t="str">
            <v>NBRC-1617-4</v>
          </cell>
          <cell r="D1407" t="str">
            <v>RD</v>
          </cell>
          <cell r="G1407" t="str">
            <v>NBRC</v>
          </cell>
          <cell r="J1407" t="str">
            <v>None</v>
          </cell>
          <cell r="L1407" t="str">
            <v>Crisis Services Step Down (CSSD)</v>
          </cell>
          <cell r="N1407" t="str">
            <v>New</v>
          </cell>
          <cell r="P1407" t="str">
            <v>In Progress</v>
          </cell>
          <cell r="T1407" t="str">
            <v>NON-NPO</v>
          </cell>
          <cell r="AF1407">
            <v>200000</v>
          </cell>
          <cell r="AX1407">
            <v>5</v>
          </cell>
          <cell r="EI1407">
            <v>42706</v>
          </cell>
          <cell r="JB1407">
            <v>0</v>
          </cell>
        </row>
        <row r="1408">
          <cell r="B1408" t="str">
            <v>Primary</v>
          </cell>
          <cell r="C1408" t="str">
            <v>NBRC-1617-5</v>
          </cell>
          <cell r="D1408" t="str">
            <v>RD</v>
          </cell>
          <cell r="G1408" t="str">
            <v>NBRC</v>
          </cell>
          <cell r="J1408" t="str">
            <v>None</v>
          </cell>
          <cell r="L1408" t="str">
            <v>Residential (SRF-4bed)</v>
          </cell>
          <cell r="N1408" t="str">
            <v>New</v>
          </cell>
          <cell r="P1408" t="str">
            <v>Discontinued</v>
          </cell>
          <cell r="T1408" t="str">
            <v>NON-NPO</v>
          </cell>
          <cell r="AF1408">
            <v>200000</v>
          </cell>
          <cell r="AX1408">
            <v>4</v>
          </cell>
          <cell r="EI1408">
            <v>42647</v>
          </cell>
          <cell r="JB1408">
            <v>0</v>
          </cell>
        </row>
        <row r="1409">
          <cell r="B1409" t="str">
            <v>Primary</v>
          </cell>
          <cell r="C1409" t="str">
            <v>NBRC-1617-6</v>
          </cell>
          <cell r="D1409" t="str">
            <v>RD</v>
          </cell>
          <cell r="G1409" t="str">
            <v>NBRC</v>
          </cell>
          <cell r="J1409" t="str">
            <v>SDC</v>
          </cell>
          <cell r="L1409" t="str">
            <v>Residential (SRF-4bed)</v>
          </cell>
          <cell r="N1409" t="str">
            <v>New</v>
          </cell>
          <cell r="P1409" t="str">
            <v>In Progress</v>
          </cell>
          <cell r="T1409" t="str">
            <v>NON-NPO</v>
          </cell>
          <cell r="AF1409">
            <v>200000</v>
          </cell>
          <cell r="AX1409">
            <v>4</v>
          </cell>
          <cell r="BV1409" t="str">
            <v>2592 Boxwood Lane</v>
          </cell>
          <cell r="EI1409">
            <v>42647</v>
          </cell>
          <cell r="EM1409">
            <v>42838</v>
          </cell>
          <cell r="EQ1409">
            <v>43096</v>
          </cell>
          <cell r="EY1409">
            <v>42734</v>
          </cell>
          <cell r="JB1409" t="str">
            <v>Yes</v>
          </cell>
        </row>
        <row r="1410">
          <cell r="B1410" t="str">
            <v>Primary</v>
          </cell>
          <cell r="C1410" t="str">
            <v>NBRC-1617-7</v>
          </cell>
          <cell r="D1410" t="str">
            <v>DP</v>
          </cell>
          <cell r="G1410" t="str">
            <v>NBRC</v>
          </cell>
          <cell r="J1410" t="str">
            <v>None</v>
          </cell>
          <cell r="L1410" t="str">
            <v>Day Program</v>
          </cell>
          <cell r="N1410" t="str">
            <v>New</v>
          </cell>
          <cell r="P1410" t="str">
            <v>In Progress</v>
          </cell>
          <cell r="T1410" t="str">
            <v>NON-NPO</v>
          </cell>
          <cell r="AF1410">
            <v>150000</v>
          </cell>
          <cell r="AX1410">
            <v>0</v>
          </cell>
          <cell r="JB1410">
            <v>0</v>
          </cell>
        </row>
        <row r="1411">
          <cell r="B1411" t="str">
            <v>Secondary</v>
          </cell>
          <cell r="C1411" t="str">
            <v>NBRC-1617-8</v>
          </cell>
          <cell r="D1411" t="str">
            <v>RD</v>
          </cell>
          <cell r="E1411" t="str">
            <v>X311</v>
          </cell>
          <cell r="G1411" t="str">
            <v>NBRC</v>
          </cell>
          <cell r="J1411" t="str">
            <v>None</v>
          </cell>
          <cell r="L1411" t="str">
            <v>Residential (EBSH-4bed)</v>
          </cell>
          <cell r="N1411" t="str">
            <v>Continued</v>
          </cell>
          <cell r="P1411" t="str">
            <v>Discontinued</v>
          </cell>
          <cell r="T1411" t="str">
            <v>NPO</v>
          </cell>
          <cell r="AX1411">
            <v>0</v>
          </cell>
          <cell r="JB1411">
            <v>0</v>
          </cell>
        </row>
        <row r="1412">
          <cell r="B1412" t="str">
            <v>Primary</v>
          </cell>
          <cell r="C1412" t="str">
            <v>NBRC-1617-9</v>
          </cell>
          <cell r="D1412" t="str">
            <v>RD</v>
          </cell>
          <cell r="G1412" t="str">
            <v>NBRC</v>
          </cell>
          <cell r="J1412" t="str">
            <v>SDC</v>
          </cell>
          <cell r="L1412" t="str">
            <v>Residential (ARFPSHN-4bed)</v>
          </cell>
          <cell r="N1412" t="str">
            <v>New</v>
          </cell>
          <cell r="P1412" t="str">
            <v>In Progress</v>
          </cell>
          <cell r="T1412" t="str">
            <v>NPO</v>
          </cell>
          <cell r="AF1412">
            <v>1187628</v>
          </cell>
          <cell r="AX1412">
            <v>4</v>
          </cell>
          <cell r="BV1412" t="str">
            <v>5679 Queen Anne Drive</v>
          </cell>
          <cell r="EI1412">
            <v>42647</v>
          </cell>
          <cell r="EM1412">
            <v>42823</v>
          </cell>
          <cell r="JB1412" t="str">
            <v>Yes</v>
          </cell>
        </row>
        <row r="1413">
          <cell r="B1413" t="str">
            <v>Primary</v>
          </cell>
          <cell r="C1413" t="str">
            <v>NBRC-1617-10</v>
          </cell>
          <cell r="D1413" t="str">
            <v>RD</v>
          </cell>
          <cell r="G1413" t="str">
            <v>NBRC</v>
          </cell>
          <cell r="J1413" t="str">
            <v>SDC</v>
          </cell>
          <cell r="L1413" t="str">
            <v>Residential (EBSH-4bed)</v>
          </cell>
          <cell r="N1413" t="str">
            <v>New</v>
          </cell>
          <cell r="P1413" t="str">
            <v>In Progress</v>
          </cell>
          <cell r="T1413" t="str">
            <v>NPO</v>
          </cell>
          <cell r="AF1413">
            <v>800000</v>
          </cell>
          <cell r="AX1413">
            <v>4</v>
          </cell>
          <cell r="BV1413" t="str">
            <v>3365 Petaluma Hill</v>
          </cell>
          <cell r="EI1413">
            <v>42705</v>
          </cell>
          <cell r="EM1413">
            <v>42822</v>
          </cell>
          <cell r="JB1413" t="str">
            <v>Yes</v>
          </cell>
        </row>
        <row r="1414">
          <cell r="B1414" t="str">
            <v>Primary</v>
          </cell>
          <cell r="C1414" t="str">
            <v>NBRC-1617-11</v>
          </cell>
          <cell r="D1414" t="str">
            <v>LDP</v>
          </cell>
          <cell r="G1414" t="str">
            <v>NBRC</v>
          </cell>
          <cell r="J1414" t="str">
            <v>SDC</v>
          </cell>
          <cell r="L1414" t="str">
            <v>Licensed Day Program</v>
          </cell>
          <cell r="N1414" t="str">
            <v>New</v>
          </cell>
          <cell r="P1414" t="str">
            <v>In Progress</v>
          </cell>
          <cell r="T1414" t="str">
            <v>NON-NPO</v>
          </cell>
          <cell r="AF1414">
            <v>300000</v>
          </cell>
          <cell r="BV1414" t="str">
            <v>1360 North Dutton</v>
          </cell>
          <cell r="EI1414" t="str">
            <v>x</v>
          </cell>
          <cell r="EK1414" t="str">
            <v>x</v>
          </cell>
          <cell r="EM1414" t="str">
            <v>x</v>
          </cell>
          <cell r="JB1414" t="str">
            <v>Yes</v>
          </cell>
        </row>
        <row r="1415">
          <cell r="B1415" t="str">
            <v>Secondary</v>
          </cell>
          <cell r="C1415" t="str">
            <v>NBRC-1617-12</v>
          </cell>
          <cell r="D1415" t="str">
            <v>SS</v>
          </cell>
          <cell r="E1415" t="str">
            <v>X312</v>
          </cell>
          <cell r="G1415" t="str">
            <v>NBRC</v>
          </cell>
          <cell r="J1415" t="str">
            <v>None</v>
          </cell>
          <cell r="L1415" t="str">
            <v>Health Services</v>
          </cell>
          <cell r="N1415" t="str">
            <v>Continued</v>
          </cell>
          <cell r="P1415" t="str">
            <v>Discontinued</v>
          </cell>
          <cell r="T1415" t="str">
            <v>NON-NPO</v>
          </cell>
          <cell r="AX1415">
            <v>0</v>
          </cell>
          <cell r="JB1415">
            <v>0</v>
          </cell>
        </row>
        <row r="1416">
          <cell r="B1416" t="str">
            <v>Secondary</v>
          </cell>
          <cell r="C1416" t="str">
            <v>NBRC-1617-13</v>
          </cell>
          <cell r="D1416" t="str">
            <v>RD</v>
          </cell>
          <cell r="E1416" t="str">
            <v>X313</v>
          </cell>
          <cell r="G1416" t="str">
            <v>NBRC</v>
          </cell>
          <cell r="J1416" t="str">
            <v>None</v>
          </cell>
          <cell r="L1416" t="str">
            <v>Residential (SRF-4bed)</v>
          </cell>
          <cell r="N1416" t="str">
            <v>Continued</v>
          </cell>
          <cell r="P1416" t="str">
            <v>In Progress</v>
          </cell>
          <cell r="T1416" t="str">
            <v>NPO</v>
          </cell>
          <cell r="AF1416">
            <v>200000</v>
          </cell>
          <cell r="EI1416">
            <v>42705</v>
          </cell>
        </row>
        <row r="1417">
          <cell r="B1417" t="str">
            <v>Primary</v>
          </cell>
          <cell r="C1417" t="str">
            <v>NBRC-1617-14</v>
          </cell>
          <cell r="D1417" t="str">
            <v>RD</v>
          </cell>
          <cell r="G1417" t="str">
            <v>NBRC</v>
          </cell>
          <cell r="J1417" t="str">
            <v>SDC</v>
          </cell>
          <cell r="L1417" t="str">
            <v>Residential (EBSH-4bed)</v>
          </cell>
          <cell r="N1417" t="str">
            <v>New</v>
          </cell>
          <cell r="P1417" t="str">
            <v>In Progress</v>
          </cell>
          <cell r="T1417" t="str">
            <v>NPO</v>
          </cell>
          <cell r="AF1417">
            <v>1188599</v>
          </cell>
          <cell r="AX1417">
            <v>4</v>
          </cell>
          <cell r="BV1417" t="str">
            <v>3500 Happy Valley Ct</v>
          </cell>
          <cell r="EI1417">
            <v>42647</v>
          </cell>
          <cell r="EM1417">
            <v>42822</v>
          </cell>
          <cell r="JB1417" t="str">
            <v>Yes</v>
          </cell>
        </row>
        <row r="1418">
          <cell r="B1418" t="str">
            <v>Primary</v>
          </cell>
          <cell r="C1418" t="str">
            <v>NBRC-1617-15</v>
          </cell>
          <cell r="D1418" t="str">
            <v>RD</v>
          </cell>
          <cell r="G1418" t="str">
            <v>NBRC</v>
          </cell>
          <cell r="J1418" t="str">
            <v>SDC</v>
          </cell>
          <cell r="L1418" t="str">
            <v>Residential (EBSH-4bed)</v>
          </cell>
          <cell r="N1418" t="str">
            <v>New</v>
          </cell>
          <cell r="P1418" t="str">
            <v>In Progress</v>
          </cell>
          <cell r="T1418" t="str">
            <v>NPO</v>
          </cell>
          <cell r="AF1418">
            <v>920218</v>
          </cell>
          <cell r="AX1418">
            <v>4</v>
          </cell>
          <cell r="BV1418" t="str">
            <v>4151 Barnes Road</v>
          </cell>
          <cell r="EI1418">
            <v>42647</v>
          </cell>
          <cell r="EM1418">
            <v>42884</v>
          </cell>
          <cell r="JB1418" t="str">
            <v>Yes</v>
          </cell>
        </row>
        <row r="1419">
          <cell r="B1419" t="str">
            <v>Primary</v>
          </cell>
          <cell r="C1419" t="str">
            <v>NBRC-1617-16</v>
          </cell>
          <cell r="D1419" t="str">
            <v>RD</v>
          </cell>
          <cell r="G1419" t="str">
            <v>NBRC</v>
          </cell>
          <cell r="J1419" t="str">
            <v>SDC</v>
          </cell>
          <cell r="L1419" t="str">
            <v>Residential (SRF-4bed)</v>
          </cell>
          <cell r="N1419" t="str">
            <v>New</v>
          </cell>
          <cell r="P1419" t="str">
            <v>In Progress</v>
          </cell>
          <cell r="T1419" t="str">
            <v>NPO</v>
          </cell>
          <cell r="AF1419">
            <v>750000</v>
          </cell>
          <cell r="AX1419">
            <v>4</v>
          </cell>
          <cell r="BV1419" t="str">
            <v>1022 Hyland Drive</v>
          </cell>
          <cell r="EI1419">
            <v>42647</v>
          </cell>
          <cell r="EM1419">
            <v>42843</v>
          </cell>
          <cell r="JB1419" t="str">
            <v>Yes</v>
          </cell>
        </row>
        <row r="1420">
          <cell r="B1420" t="str">
            <v>Primary</v>
          </cell>
          <cell r="C1420" t="str">
            <v>NBRC-1617-17</v>
          </cell>
          <cell r="D1420" t="str">
            <v>RD</v>
          </cell>
          <cell r="G1420" t="str">
            <v>NBRC</v>
          </cell>
          <cell r="J1420" t="str">
            <v>SDC</v>
          </cell>
          <cell r="L1420" t="str">
            <v>Residential (SRF-4bed)</v>
          </cell>
          <cell r="N1420" t="str">
            <v>New</v>
          </cell>
          <cell r="P1420" t="str">
            <v>In Progress</v>
          </cell>
          <cell r="T1420" t="str">
            <v>NPO</v>
          </cell>
          <cell r="AF1420">
            <v>730419</v>
          </cell>
          <cell r="AX1420">
            <v>4</v>
          </cell>
          <cell r="BV1420" t="str">
            <v>937 Eve Court</v>
          </cell>
          <cell r="EI1420">
            <v>42706</v>
          </cell>
          <cell r="EM1420">
            <v>42804</v>
          </cell>
          <cell r="JB1420" t="str">
            <v>Yes</v>
          </cell>
        </row>
        <row r="1421">
          <cell r="B1421" t="str">
            <v>Primary</v>
          </cell>
          <cell r="C1421" t="str">
            <v>NBRC-1617-18</v>
          </cell>
          <cell r="D1421" t="str">
            <v>RD</v>
          </cell>
          <cell r="G1421" t="str">
            <v>NBRC</v>
          </cell>
          <cell r="J1421" t="str">
            <v>SDC</v>
          </cell>
          <cell r="L1421" t="str">
            <v>Residential (EBSH-4bed)</v>
          </cell>
          <cell r="N1421" t="str">
            <v>New</v>
          </cell>
          <cell r="P1421" t="str">
            <v>In Progress</v>
          </cell>
          <cell r="T1421" t="str">
            <v>NPO</v>
          </cell>
          <cell r="AF1421">
            <v>1142595</v>
          </cell>
          <cell r="AX1421">
            <v>4</v>
          </cell>
          <cell r="BV1421" t="str">
            <v>1839 Alan Drive</v>
          </cell>
          <cell r="EI1421">
            <v>42647</v>
          </cell>
          <cell r="EM1421">
            <v>43112</v>
          </cell>
          <cell r="JB1421" t="str">
            <v>Yes</v>
          </cell>
        </row>
        <row r="1422">
          <cell r="B1422" t="str">
            <v>Secondary</v>
          </cell>
          <cell r="C1422" t="str">
            <v>NBRC-1617-19</v>
          </cell>
          <cell r="D1422" t="str">
            <v>RD</v>
          </cell>
          <cell r="E1422" t="str">
            <v>X314</v>
          </cell>
          <cell r="G1422" t="str">
            <v>NBRC</v>
          </cell>
          <cell r="J1422" t="str">
            <v>None</v>
          </cell>
          <cell r="L1422" t="str">
            <v>Residential (SRF-4bed)</v>
          </cell>
          <cell r="N1422" t="str">
            <v>Continued</v>
          </cell>
          <cell r="P1422" t="str">
            <v>In Progress</v>
          </cell>
          <cell r="T1422" t="str">
            <v>NPO</v>
          </cell>
          <cell r="AF1422">
            <v>100000</v>
          </cell>
        </row>
        <row r="1423">
          <cell r="B1423" t="str">
            <v>Secondary</v>
          </cell>
          <cell r="C1423" t="str">
            <v>NBRC-1617-20</v>
          </cell>
          <cell r="D1423" t="str">
            <v>RD</v>
          </cell>
          <cell r="E1423" t="str">
            <v>X315</v>
          </cell>
          <cell r="G1423" t="str">
            <v>NBRC</v>
          </cell>
          <cell r="J1423" t="str">
            <v>None</v>
          </cell>
          <cell r="L1423" t="str">
            <v>Residential (SRF-4bed)</v>
          </cell>
          <cell r="N1423" t="str">
            <v>Continued</v>
          </cell>
          <cell r="P1423" t="str">
            <v>In Progress</v>
          </cell>
          <cell r="T1423" t="str">
            <v>NPO</v>
          </cell>
          <cell r="AF1423">
            <v>100000</v>
          </cell>
          <cell r="AX1423">
            <v>0</v>
          </cell>
          <cell r="JB1423">
            <v>0</v>
          </cell>
        </row>
        <row r="1424">
          <cell r="B1424" t="str">
            <v>Secondary</v>
          </cell>
          <cell r="C1424" t="str">
            <v>NBRC-1617-21</v>
          </cell>
          <cell r="D1424" t="str">
            <v>RD</v>
          </cell>
          <cell r="E1424" t="str">
            <v>X316</v>
          </cell>
          <cell r="G1424" t="str">
            <v>NBRC</v>
          </cell>
          <cell r="J1424" t="str">
            <v>None</v>
          </cell>
          <cell r="L1424" t="str">
            <v>Residential (ARFPSHN-5bed)</v>
          </cell>
          <cell r="N1424" t="str">
            <v>Continued</v>
          </cell>
          <cell r="P1424" t="str">
            <v>In Progress</v>
          </cell>
          <cell r="T1424" t="str">
            <v>NPO</v>
          </cell>
          <cell r="AF1424">
            <v>240660</v>
          </cell>
        </row>
        <row r="1425">
          <cell r="B1425" t="str">
            <v>Secondary</v>
          </cell>
          <cell r="C1425" t="str">
            <v>NBRC-1617-22</v>
          </cell>
          <cell r="D1425" t="str">
            <v>RD</v>
          </cell>
          <cell r="E1425" t="str">
            <v>X317</v>
          </cell>
          <cell r="G1425" t="str">
            <v>NBRC</v>
          </cell>
          <cell r="J1425" t="str">
            <v>None</v>
          </cell>
          <cell r="L1425" t="str">
            <v>Residential (EBSH-4bed)</v>
          </cell>
          <cell r="N1425" t="str">
            <v>Continued</v>
          </cell>
          <cell r="P1425" t="str">
            <v>In Progress</v>
          </cell>
          <cell r="T1425" t="str">
            <v>NPO</v>
          </cell>
        </row>
        <row r="1426">
          <cell r="B1426" t="str">
            <v>Secondary</v>
          </cell>
          <cell r="C1426" t="str">
            <v>NBRC-1617-23</v>
          </cell>
          <cell r="D1426" t="str">
            <v>RD</v>
          </cell>
          <cell r="E1426" t="str">
            <v>X318</v>
          </cell>
          <cell r="G1426" t="str">
            <v>NBRC</v>
          </cell>
          <cell r="J1426" t="str">
            <v>None</v>
          </cell>
          <cell r="L1426" t="str">
            <v>Residential (SRF-4bed)</v>
          </cell>
          <cell r="N1426" t="str">
            <v>Continued</v>
          </cell>
          <cell r="P1426" t="str">
            <v>In Progress</v>
          </cell>
          <cell r="T1426" t="str">
            <v>NPO</v>
          </cell>
          <cell r="AF1426">
            <v>200000</v>
          </cell>
        </row>
        <row r="1427">
          <cell r="B1427" t="str">
            <v>Secondary</v>
          </cell>
          <cell r="C1427" t="str">
            <v>NBRC-1617-24</v>
          </cell>
          <cell r="D1427" t="str">
            <v>RD</v>
          </cell>
          <cell r="E1427" t="str">
            <v>X319</v>
          </cell>
          <cell r="G1427" t="str">
            <v>NBRC</v>
          </cell>
          <cell r="J1427" t="str">
            <v>None</v>
          </cell>
          <cell r="L1427" t="str">
            <v>Residential (SRF-4bed)</v>
          </cell>
          <cell r="N1427" t="str">
            <v>Continued</v>
          </cell>
          <cell r="P1427" t="str">
            <v>In Progress</v>
          </cell>
          <cell r="T1427" t="str">
            <v>NPO</v>
          </cell>
          <cell r="AF1427">
            <v>200000</v>
          </cell>
          <cell r="AX1427">
            <v>0</v>
          </cell>
          <cell r="JB1427">
            <v>0</v>
          </cell>
        </row>
        <row r="1428">
          <cell r="B1428" t="str">
            <v>Secondary</v>
          </cell>
          <cell r="C1428" t="str">
            <v>NBRC-1617-25</v>
          </cell>
          <cell r="D1428" t="str">
            <v>RD</v>
          </cell>
          <cell r="E1428" t="str">
            <v>X338</v>
          </cell>
          <cell r="G1428" t="str">
            <v>NBRC</v>
          </cell>
          <cell r="J1428" t="str">
            <v>None</v>
          </cell>
          <cell r="L1428" t="str">
            <v>Residential (SRF-4bed)</v>
          </cell>
          <cell r="N1428" t="str">
            <v>Continued</v>
          </cell>
          <cell r="P1428" t="str">
            <v>In Progress</v>
          </cell>
          <cell r="T1428" t="str">
            <v>NPO</v>
          </cell>
          <cell r="AF1428">
            <v>50000</v>
          </cell>
          <cell r="AX1428">
            <v>0</v>
          </cell>
          <cell r="JB1428">
            <v>0</v>
          </cell>
        </row>
        <row r="1429">
          <cell r="B1429" t="str">
            <v>Secondary</v>
          </cell>
          <cell r="C1429" t="str">
            <v>NBRC-1617-26</v>
          </cell>
          <cell r="D1429" t="str">
            <v>RD</v>
          </cell>
          <cell r="E1429" t="str">
            <v>X339</v>
          </cell>
          <cell r="G1429" t="str">
            <v>NBRC</v>
          </cell>
          <cell r="J1429" t="str">
            <v>None</v>
          </cell>
          <cell r="L1429" t="str">
            <v>Residential (SRF-4bed)</v>
          </cell>
          <cell r="N1429" t="str">
            <v>Continued</v>
          </cell>
          <cell r="P1429" t="str">
            <v>Completed</v>
          </cell>
          <cell r="T1429" t="str">
            <v>NPO</v>
          </cell>
          <cell r="AF1429">
            <v>265355</v>
          </cell>
        </row>
        <row r="1430">
          <cell r="B1430" t="str">
            <v>Secondary</v>
          </cell>
          <cell r="C1430" t="str">
            <v>NBRC-1617-27</v>
          </cell>
          <cell r="D1430" t="str">
            <v>RD</v>
          </cell>
          <cell r="E1430" t="str">
            <v>X340</v>
          </cell>
          <cell r="G1430" t="str">
            <v>NBRC</v>
          </cell>
          <cell r="J1430" t="str">
            <v>None</v>
          </cell>
          <cell r="L1430" t="str">
            <v>Residential (SRF-4bed)</v>
          </cell>
          <cell r="N1430" t="str">
            <v>Continued</v>
          </cell>
          <cell r="P1430" t="str">
            <v>In Progress</v>
          </cell>
          <cell r="T1430" t="str">
            <v>NPO</v>
          </cell>
          <cell r="AF1430">
            <v>123277</v>
          </cell>
        </row>
        <row r="1431">
          <cell r="B1431" t="str">
            <v>Secondary</v>
          </cell>
          <cell r="C1431" t="str">
            <v>NBRC-1617-28</v>
          </cell>
          <cell r="D1431" t="str">
            <v>RD</v>
          </cell>
          <cell r="E1431" t="str">
            <v>X341</v>
          </cell>
          <cell r="G1431" t="str">
            <v>NBRC</v>
          </cell>
          <cell r="J1431" t="str">
            <v>None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F1431">
            <v>150000</v>
          </cell>
        </row>
        <row r="1432">
          <cell r="B1432" t="str">
            <v>Primary</v>
          </cell>
          <cell r="C1432" t="str">
            <v>NBRC-1617-29</v>
          </cell>
          <cell r="D1432" t="str">
            <v>SS</v>
          </cell>
          <cell r="G1432" t="str">
            <v>NBRC</v>
          </cell>
          <cell r="J1432" t="str">
            <v>SDC</v>
          </cell>
          <cell r="L1432" t="str">
            <v>Health Services</v>
          </cell>
          <cell r="N1432" t="str">
            <v>New</v>
          </cell>
          <cell r="P1432" t="str">
            <v>In Progress</v>
          </cell>
          <cell r="T1432" t="str">
            <v>NPO</v>
          </cell>
          <cell r="AF1432">
            <v>4500000</v>
          </cell>
          <cell r="BV1432" t="str">
            <v>Dutton Ave</v>
          </cell>
          <cell r="EI1432" t="str">
            <v>x</v>
          </cell>
          <cell r="EK1432" t="str">
            <v>x</v>
          </cell>
          <cell r="EM1432" t="str">
            <v>x</v>
          </cell>
          <cell r="JB1432" t="str">
            <v>Yes</v>
          </cell>
        </row>
        <row r="1433">
          <cell r="B1433" t="str">
            <v>Secondary</v>
          </cell>
          <cell r="C1433" t="str">
            <v>NBRC-1617-30</v>
          </cell>
          <cell r="D1433" t="str">
            <v>RD</v>
          </cell>
          <cell r="E1433" t="str">
            <v>X370</v>
          </cell>
          <cell r="G1433" t="str">
            <v>NBRC</v>
          </cell>
          <cell r="J1433" t="str">
            <v>None</v>
          </cell>
          <cell r="L1433" t="str">
            <v>Residential (ARFPSHN-5bed)</v>
          </cell>
          <cell r="N1433" t="str">
            <v>Continued</v>
          </cell>
          <cell r="P1433" t="str">
            <v>In Progress</v>
          </cell>
          <cell r="T1433" t="str">
            <v>NPO</v>
          </cell>
        </row>
        <row r="1434">
          <cell r="B1434" t="str">
            <v>Secondary</v>
          </cell>
          <cell r="C1434" t="str">
            <v>NBRC-1617-31</v>
          </cell>
          <cell r="D1434" t="str">
            <v>RD</v>
          </cell>
          <cell r="E1434" t="str">
            <v>X372</v>
          </cell>
          <cell r="G1434" t="str">
            <v>NBRC</v>
          </cell>
          <cell r="J1434" t="str">
            <v>None</v>
          </cell>
          <cell r="L1434" t="str">
            <v>Residential (SRF-4bed)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F1434">
            <v>83027</v>
          </cell>
        </row>
        <row r="1435">
          <cell r="B1435" t="str">
            <v>Secondary</v>
          </cell>
          <cell r="C1435" t="str">
            <v>NBRC-1617-32</v>
          </cell>
          <cell r="D1435" t="str">
            <v>RD</v>
          </cell>
          <cell r="E1435" t="str">
            <v>X371</v>
          </cell>
          <cell r="G1435" t="str">
            <v>NBRC</v>
          </cell>
          <cell r="J1435" t="str">
            <v>None</v>
          </cell>
          <cell r="L1435" t="str">
            <v>Residential (ARFPSHN-5bed)</v>
          </cell>
          <cell r="N1435" t="str">
            <v>Continued</v>
          </cell>
          <cell r="P1435" t="str">
            <v>In Progress</v>
          </cell>
          <cell r="AF1435">
            <v>36753</v>
          </cell>
        </row>
        <row r="1436">
          <cell r="B1436" t="str">
            <v>Primary</v>
          </cell>
          <cell r="C1436" t="str">
            <v>NBRC-1718-1</v>
          </cell>
          <cell r="D1436" t="str">
            <v>RD</v>
          </cell>
          <cell r="G1436" t="str">
            <v>NBRC</v>
          </cell>
          <cell r="J1436" t="str">
            <v>None</v>
          </cell>
          <cell r="L1436" t="str">
            <v>Residential (EBSH-4bed)</v>
          </cell>
          <cell r="N1436" t="str">
            <v>New</v>
          </cell>
          <cell r="P1436" t="str">
            <v>In Progress</v>
          </cell>
          <cell r="T1436" t="str">
            <v>NPO</v>
          </cell>
          <cell r="AF1436">
            <v>650000</v>
          </cell>
          <cell r="AX1436">
            <v>4</v>
          </cell>
        </row>
        <row r="1437">
          <cell r="B1437" t="str">
            <v>Primary</v>
          </cell>
          <cell r="C1437" t="str">
            <v>NBRC-1718-2</v>
          </cell>
          <cell r="D1437" t="str">
            <v>DP</v>
          </cell>
          <cell r="G1437" t="str">
            <v>NBRC</v>
          </cell>
          <cell r="J1437" t="str">
            <v>Regular</v>
          </cell>
          <cell r="L1437" t="str">
            <v>Day Program</v>
          </cell>
          <cell r="N1437" t="str">
            <v>New</v>
          </cell>
          <cell r="P1437" t="str">
            <v>In Progress</v>
          </cell>
          <cell r="T1437" t="str">
            <v>NON-NPO</v>
          </cell>
        </row>
        <row r="1438">
          <cell r="B1438" t="str">
            <v>Primary</v>
          </cell>
          <cell r="C1438" t="str">
            <v>NLACRC-0506-1</v>
          </cell>
          <cell r="D1438" t="str">
            <v>DP</v>
          </cell>
          <cell r="G1438" t="str">
            <v>NLACRC</v>
          </cell>
          <cell r="J1438" t="str">
            <v>None</v>
          </cell>
          <cell r="L1438" t="str">
            <v>Day Program</v>
          </cell>
          <cell r="N1438" t="str">
            <v>New</v>
          </cell>
          <cell r="P1438" t="str">
            <v>Discontinued</v>
          </cell>
          <cell r="T1438" t="str">
            <v>NON-NPO</v>
          </cell>
          <cell r="AX1438">
            <v>0</v>
          </cell>
          <cell r="JB1438">
            <v>0</v>
          </cell>
        </row>
        <row r="1439">
          <cell r="B1439" t="str">
            <v>Primary</v>
          </cell>
          <cell r="C1439" t="str">
            <v>NLACRC-0506-2</v>
          </cell>
          <cell r="D1439" t="str">
            <v>RD</v>
          </cell>
          <cell r="G1439" t="str">
            <v>NLACRC</v>
          </cell>
          <cell r="J1439" t="str">
            <v>None</v>
          </cell>
          <cell r="L1439" t="str">
            <v>Crisis Services Residential (CSR)</v>
          </cell>
          <cell r="N1439" t="str">
            <v>New</v>
          </cell>
          <cell r="P1439" t="str">
            <v>Discontinued</v>
          </cell>
          <cell r="T1439" t="str">
            <v>NON-NPO</v>
          </cell>
          <cell r="AX1439">
            <v>0</v>
          </cell>
          <cell r="JB1439">
            <v>0</v>
          </cell>
        </row>
        <row r="1440">
          <cell r="B1440" t="str">
            <v>Primary</v>
          </cell>
          <cell r="C1440" t="str">
            <v>NLACRC-0506-3</v>
          </cell>
          <cell r="D1440" t="str">
            <v>RD</v>
          </cell>
          <cell r="G1440" t="str">
            <v>NLACRC</v>
          </cell>
          <cell r="J1440" t="str">
            <v>None</v>
          </cell>
          <cell r="L1440" t="str">
            <v>Residential (SLS)</v>
          </cell>
          <cell r="N1440" t="str">
            <v>Expanded</v>
          </cell>
          <cell r="P1440" t="str">
            <v>Discontinued</v>
          </cell>
          <cell r="T1440" t="str">
            <v>NON-NPO</v>
          </cell>
          <cell r="AX1440">
            <v>0</v>
          </cell>
          <cell r="JB1440">
            <v>0</v>
          </cell>
        </row>
        <row r="1441">
          <cell r="B1441" t="str">
            <v>Primary</v>
          </cell>
          <cell r="C1441" t="str">
            <v>NLACRC-0506-4</v>
          </cell>
          <cell r="D1441" t="str">
            <v>RD</v>
          </cell>
          <cell r="G1441" t="str">
            <v>NLACRC</v>
          </cell>
          <cell r="J1441" t="str">
            <v>None</v>
          </cell>
          <cell r="L1441" t="str">
            <v>Residential (SRF-4bed)</v>
          </cell>
          <cell r="N1441" t="str">
            <v>New</v>
          </cell>
          <cell r="P1441" t="str">
            <v>Completed</v>
          </cell>
          <cell r="T1441" t="str">
            <v>NON-NPO</v>
          </cell>
          <cell r="AF1441">
            <v>70000</v>
          </cell>
          <cell r="AX1441">
            <v>4</v>
          </cell>
          <cell r="JB1441">
            <v>0</v>
          </cell>
        </row>
        <row r="1442">
          <cell r="B1442" t="str">
            <v>Primary</v>
          </cell>
          <cell r="C1442" t="str">
            <v>NLACRC-0607-1</v>
          </cell>
          <cell r="D1442" t="str">
            <v>RD</v>
          </cell>
          <cell r="G1442" t="str">
            <v>NLACRC</v>
          </cell>
          <cell r="J1442" t="str">
            <v>None</v>
          </cell>
          <cell r="L1442" t="str">
            <v>Residential (SRF-4bed)</v>
          </cell>
          <cell r="N1442" t="str">
            <v>New</v>
          </cell>
          <cell r="P1442" t="str">
            <v>Completed</v>
          </cell>
          <cell r="T1442" t="str">
            <v>NON-NPO</v>
          </cell>
          <cell r="AF1442">
            <v>93300</v>
          </cell>
          <cell r="AX1442">
            <v>4</v>
          </cell>
          <cell r="JB1442">
            <v>0</v>
          </cell>
        </row>
        <row r="1443">
          <cell r="B1443" t="str">
            <v>Primary</v>
          </cell>
          <cell r="C1443" t="str">
            <v>NLACRC-0607-2</v>
          </cell>
          <cell r="D1443" t="str">
            <v>RD</v>
          </cell>
          <cell r="G1443" t="str">
            <v>NLACRC</v>
          </cell>
          <cell r="J1443" t="str">
            <v>None</v>
          </cell>
          <cell r="L1443" t="str">
            <v>Residential (SRF-4bed)</v>
          </cell>
          <cell r="N1443" t="str">
            <v>New</v>
          </cell>
          <cell r="P1443" t="str">
            <v>Discontinued</v>
          </cell>
          <cell r="T1443" t="str">
            <v>NON-NPO</v>
          </cell>
          <cell r="AX1443">
            <v>0</v>
          </cell>
          <cell r="JB1443">
            <v>0</v>
          </cell>
        </row>
        <row r="1444">
          <cell r="B1444" t="str">
            <v>Primary</v>
          </cell>
          <cell r="C1444" t="str">
            <v>NLACRC-0607-3</v>
          </cell>
          <cell r="D1444" t="str">
            <v>RD</v>
          </cell>
          <cell r="G1444" t="str">
            <v>NLACRC</v>
          </cell>
          <cell r="J1444" t="str">
            <v>None</v>
          </cell>
          <cell r="L1444" t="str">
            <v>Residential (SRF-4bed)</v>
          </cell>
          <cell r="N1444" t="str">
            <v>New</v>
          </cell>
          <cell r="P1444" t="str">
            <v>Discontinued</v>
          </cell>
          <cell r="T1444" t="str">
            <v>NON-NPO</v>
          </cell>
          <cell r="AX1444">
            <v>0</v>
          </cell>
          <cell r="JB1444">
            <v>0</v>
          </cell>
        </row>
        <row r="1445">
          <cell r="B1445" t="str">
            <v>Primary</v>
          </cell>
          <cell r="C1445" t="str">
            <v>NLACRC-0607-4</v>
          </cell>
          <cell r="D1445" t="str">
            <v>SS</v>
          </cell>
          <cell r="G1445" t="str">
            <v>NLACRC</v>
          </cell>
          <cell r="J1445" t="str">
            <v>None</v>
          </cell>
          <cell r="L1445" t="str">
            <v>Crisis Support Services</v>
          </cell>
          <cell r="N1445" t="str">
            <v>Expanded</v>
          </cell>
          <cell r="P1445" t="str">
            <v>Discontinued</v>
          </cell>
          <cell r="T1445" t="str">
            <v>NON-NPO</v>
          </cell>
          <cell r="AX1445">
            <v>0</v>
          </cell>
          <cell r="JB1445">
            <v>0</v>
          </cell>
        </row>
        <row r="1446">
          <cell r="B1446" t="str">
            <v>Primary</v>
          </cell>
          <cell r="C1446" t="str">
            <v>NLACRC-0607-5</v>
          </cell>
          <cell r="D1446" t="str">
            <v>SS</v>
          </cell>
          <cell r="G1446" t="str">
            <v>NLACRC</v>
          </cell>
          <cell r="J1446" t="str">
            <v>None</v>
          </cell>
          <cell r="L1446" t="str">
            <v>Crisis Support Services</v>
          </cell>
          <cell r="N1446" t="str">
            <v>Expanded</v>
          </cell>
          <cell r="P1446" t="str">
            <v>Discontinued</v>
          </cell>
          <cell r="T1446" t="str">
            <v>NON-NPO</v>
          </cell>
          <cell r="AX1446">
            <v>0</v>
          </cell>
          <cell r="JB1446">
            <v>0</v>
          </cell>
        </row>
        <row r="1447">
          <cell r="B1447" t="str">
            <v>Primary</v>
          </cell>
          <cell r="C1447" t="str">
            <v>NLACRC-0708-1</v>
          </cell>
          <cell r="D1447" t="str">
            <v>RD</v>
          </cell>
          <cell r="G1447" t="str">
            <v>NLACRC</v>
          </cell>
          <cell r="J1447" t="str">
            <v>None</v>
          </cell>
          <cell r="L1447" t="str">
            <v>Residential (SRF-4bed)</v>
          </cell>
          <cell r="N1447" t="str">
            <v>New</v>
          </cell>
          <cell r="P1447" t="str">
            <v>Completed</v>
          </cell>
          <cell r="T1447" t="str">
            <v>NON-NPO</v>
          </cell>
          <cell r="AF1447">
            <v>100000</v>
          </cell>
          <cell r="AX1447">
            <v>4</v>
          </cell>
          <cell r="JB1447">
            <v>0</v>
          </cell>
        </row>
        <row r="1448">
          <cell r="B1448" t="str">
            <v>Primary</v>
          </cell>
          <cell r="C1448" t="str">
            <v>NLACRC-0708-2</v>
          </cell>
          <cell r="D1448" t="str">
            <v>RD</v>
          </cell>
          <cell r="G1448" t="str">
            <v>NLACRC</v>
          </cell>
          <cell r="J1448" t="str">
            <v>None</v>
          </cell>
          <cell r="L1448" t="str">
            <v>Residential (SLS)</v>
          </cell>
          <cell r="N1448" t="str">
            <v>New</v>
          </cell>
          <cell r="P1448" t="str">
            <v>Discontinued</v>
          </cell>
          <cell r="T1448" t="str">
            <v>NON-NPO</v>
          </cell>
          <cell r="AX1448">
            <v>0</v>
          </cell>
          <cell r="JB1448">
            <v>0</v>
          </cell>
        </row>
        <row r="1449">
          <cell r="B1449" t="str">
            <v>Primary</v>
          </cell>
          <cell r="C1449" t="str">
            <v>NLACRC-0708-3</v>
          </cell>
          <cell r="D1449" t="str">
            <v>RD</v>
          </cell>
          <cell r="G1449" t="str">
            <v>NLACRC</v>
          </cell>
          <cell r="J1449" t="str">
            <v>None</v>
          </cell>
          <cell r="L1449" t="str">
            <v>Residential (SRF-4bed)</v>
          </cell>
          <cell r="N1449" t="str">
            <v>New</v>
          </cell>
          <cell r="P1449" t="str">
            <v>Completed</v>
          </cell>
          <cell r="T1449" t="str">
            <v>NON-NPO</v>
          </cell>
          <cell r="AF1449">
            <v>100000</v>
          </cell>
          <cell r="AX1449">
            <v>4</v>
          </cell>
          <cell r="JB1449">
            <v>0</v>
          </cell>
        </row>
        <row r="1450">
          <cell r="B1450" t="str">
            <v>Primary</v>
          </cell>
          <cell r="C1450" t="str">
            <v>NLACRC-0708-4</v>
          </cell>
          <cell r="D1450" t="str">
            <v>DP</v>
          </cell>
          <cell r="G1450" t="str">
            <v>NLACRC</v>
          </cell>
          <cell r="J1450" t="str">
            <v>None</v>
          </cell>
          <cell r="L1450" t="str">
            <v>Day Program</v>
          </cell>
          <cell r="N1450" t="str">
            <v>Expanded</v>
          </cell>
          <cell r="P1450" t="str">
            <v>Discontinued</v>
          </cell>
          <cell r="T1450" t="str">
            <v>NON-NPO</v>
          </cell>
          <cell r="AX1450">
            <v>0</v>
          </cell>
          <cell r="JB1450">
            <v>0</v>
          </cell>
        </row>
        <row r="1451">
          <cell r="B1451" t="str">
            <v>Primary</v>
          </cell>
          <cell r="C1451" t="str">
            <v>NLACRC-0708-5</v>
          </cell>
          <cell r="D1451" t="str">
            <v>DP</v>
          </cell>
          <cell r="G1451" t="str">
            <v>NLACRC</v>
          </cell>
          <cell r="J1451" t="str">
            <v>None</v>
          </cell>
          <cell r="L1451" t="str">
            <v>Day Program</v>
          </cell>
          <cell r="N1451" t="str">
            <v>New</v>
          </cell>
          <cell r="P1451" t="str">
            <v>Discontinued</v>
          </cell>
          <cell r="T1451" t="str">
            <v>NON-NPO</v>
          </cell>
          <cell r="AX1451">
            <v>0</v>
          </cell>
          <cell r="JB1451">
            <v>0</v>
          </cell>
        </row>
        <row r="1452">
          <cell r="B1452" t="str">
            <v>Primary</v>
          </cell>
          <cell r="C1452" t="str">
            <v>NLACRC-0708-6</v>
          </cell>
          <cell r="D1452" t="str">
            <v>TD</v>
          </cell>
          <cell r="G1452" t="str">
            <v>NLACRC</v>
          </cell>
          <cell r="J1452" t="str">
            <v>None</v>
          </cell>
          <cell r="L1452" t="str">
            <v>Training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>
            <v>0</v>
          </cell>
          <cell r="JB1452">
            <v>0</v>
          </cell>
        </row>
        <row r="1453">
          <cell r="B1453" t="str">
            <v>Primary</v>
          </cell>
          <cell r="C1453" t="str">
            <v>NLACRC-0809-1</v>
          </cell>
          <cell r="D1453" t="str">
            <v>RD</v>
          </cell>
          <cell r="G1453" t="str">
            <v>NLACRC</v>
          </cell>
          <cell r="J1453" t="str">
            <v>None</v>
          </cell>
          <cell r="L1453" t="str">
            <v>Residential (SRF-4bed)</v>
          </cell>
          <cell r="N1453" t="str">
            <v>New</v>
          </cell>
          <cell r="P1453" t="str">
            <v>Completed</v>
          </cell>
          <cell r="T1453" t="str">
            <v>NON-NPO</v>
          </cell>
          <cell r="AF1453">
            <v>150000</v>
          </cell>
          <cell r="AX1453">
            <v>4</v>
          </cell>
          <cell r="BV1453" t="str">
            <v>19514 Haynes St</v>
          </cell>
          <cell r="JB1453">
            <v>0</v>
          </cell>
        </row>
        <row r="1454">
          <cell r="B1454" t="str">
            <v>Primary</v>
          </cell>
          <cell r="C1454" t="str">
            <v>NLACRC-0809-2</v>
          </cell>
          <cell r="D1454" t="str">
            <v>RD</v>
          </cell>
          <cell r="G1454" t="str">
            <v>NLACRC</v>
          </cell>
          <cell r="J1454" t="str">
            <v>None</v>
          </cell>
          <cell r="L1454" t="str">
            <v>Residential (CCF-L4i)</v>
          </cell>
          <cell r="N1454" t="str">
            <v>New</v>
          </cell>
          <cell r="P1454" t="str">
            <v>Discontinued</v>
          </cell>
          <cell r="T1454" t="str">
            <v>NON-NPO</v>
          </cell>
          <cell r="AX1454">
            <v>0</v>
          </cell>
          <cell r="JB1454">
            <v>0</v>
          </cell>
        </row>
        <row r="1455">
          <cell r="B1455" t="str">
            <v>Primary</v>
          </cell>
          <cell r="C1455" t="str">
            <v>NLACRC-0809-3</v>
          </cell>
          <cell r="D1455" t="str">
            <v>RD</v>
          </cell>
          <cell r="G1455" t="str">
            <v>NLACRC</v>
          </cell>
          <cell r="J1455" t="str">
            <v>None</v>
          </cell>
          <cell r="L1455" t="str">
            <v>Residential (SRF-4bed)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>
            <v>4</v>
          </cell>
          <cell r="JB1455">
            <v>0</v>
          </cell>
        </row>
        <row r="1456">
          <cell r="B1456" t="str">
            <v>Primary</v>
          </cell>
          <cell r="C1456" t="str">
            <v>NLACRC-0809-4</v>
          </cell>
          <cell r="D1456" t="str">
            <v>SS</v>
          </cell>
          <cell r="G1456" t="str">
            <v>NLACRC</v>
          </cell>
          <cell r="J1456" t="str">
            <v>None</v>
          </cell>
          <cell r="L1456" t="str">
            <v>Crisis Support Services</v>
          </cell>
          <cell r="N1456" t="str">
            <v>New</v>
          </cell>
          <cell r="P1456" t="str">
            <v>Discontinued</v>
          </cell>
          <cell r="T1456" t="str">
            <v>NON-NPO</v>
          </cell>
          <cell r="AX1456">
            <v>0</v>
          </cell>
          <cell r="JB1456">
            <v>0</v>
          </cell>
        </row>
        <row r="1457">
          <cell r="B1457" t="str">
            <v>Primary</v>
          </cell>
          <cell r="C1457" t="str">
            <v>NLACRC-0809-5</v>
          </cell>
          <cell r="D1457" t="str">
            <v>RD</v>
          </cell>
          <cell r="E1457" t="str">
            <v>X059</v>
          </cell>
          <cell r="G1457" t="str">
            <v>NLACRC</v>
          </cell>
          <cell r="J1457" t="str">
            <v>None</v>
          </cell>
          <cell r="L1457" t="str">
            <v>Residential (SRF-4bed)</v>
          </cell>
          <cell r="N1457" t="str">
            <v>New</v>
          </cell>
          <cell r="P1457" t="str">
            <v>Completed</v>
          </cell>
          <cell r="T1457" t="str">
            <v>NPO</v>
          </cell>
          <cell r="AX1457">
            <v>4</v>
          </cell>
          <cell r="BV1457" t="str">
            <v>15952 Osborne St</v>
          </cell>
          <cell r="EM1457">
            <v>40505</v>
          </cell>
          <cell r="EQ1457">
            <v>40983</v>
          </cell>
          <cell r="JB1457">
            <v>0</v>
          </cell>
        </row>
        <row r="1458">
          <cell r="B1458" t="str">
            <v>Primary</v>
          </cell>
          <cell r="C1458" t="str">
            <v>NLACRC-0809-6</v>
          </cell>
          <cell r="D1458" t="str">
            <v>RD</v>
          </cell>
          <cell r="E1458" t="str">
            <v>X060</v>
          </cell>
          <cell r="G1458" t="str">
            <v>NLACRC</v>
          </cell>
          <cell r="J1458" t="str">
            <v>None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NPO</v>
          </cell>
          <cell r="AX1458">
            <v>4</v>
          </cell>
          <cell r="BV1458" t="str">
            <v>9512 Donna Ave</v>
          </cell>
          <cell r="EM1458">
            <v>40632</v>
          </cell>
          <cell r="EQ1458">
            <v>41074</v>
          </cell>
          <cell r="JB1458">
            <v>0</v>
          </cell>
        </row>
        <row r="1459">
          <cell r="B1459" t="str">
            <v>Primary</v>
          </cell>
          <cell r="C1459" t="str">
            <v>NLACRC-0809-7</v>
          </cell>
          <cell r="D1459" t="str">
            <v>RD</v>
          </cell>
          <cell r="E1459" t="str">
            <v>X061</v>
          </cell>
          <cell r="G1459" t="str">
            <v>NLACRC</v>
          </cell>
          <cell r="J1459" t="str">
            <v>None</v>
          </cell>
          <cell r="L1459" t="str">
            <v>Residential (SRF-4bed)</v>
          </cell>
          <cell r="N1459" t="str">
            <v>New</v>
          </cell>
          <cell r="P1459" t="str">
            <v>Completed</v>
          </cell>
          <cell r="T1459" t="str">
            <v>NPO</v>
          </cell>
          <cell r="AX1459">
            <v>4</v>
          </cell>
          <cell r="BV1459" t="str">
            <v>16214 Napa St</v>
          </cell>
          <cell r="EM1459">
            <v>40780</v>
          </cell>
          <cell r="EQ1459">
            <v>41036</v>
          </cell>
          <cell r="EY1459">
            <v>40968</v>
          </cell>
          <cell r="JB1459">
            <v>0</v>
          </cell>
        </row>
        <row r="1460">
          <cell r="B1460" t="str">
            <v>Primary</v>
          </cell>
          <cell r="C1460" t="str">
            <v>NLACRC-0809-8</v>
          </cell>
          <cell r="D1460" t="str">
            <v>RD</v>
          </cell>
          <cell r="E1460" t="str">
            <v>X062</v>
          </cell>
          <cell r="G1460" t="str">
            <v>NLACRC</v>
          </cell>
          <cell r="J1460" t="str">
            <v>None</v>
          </cell>
          <cell r="L1460" t="str">
            <v>Residential (SRF-4bed)</v>
          </cell>
          <cell r="N1460" t="str">
            <v>New</v>
          </cell>
          <cell r="P1460" t="str">
            <v>Completed</v>
          </cell>
          <cell r="T1460" t="str">
            <v>NPO</v>
          </cell>
          <cell r="AX1460">
            <v>4</v>
          </cell>
          <cell r="BV1460" t="str">
            <v>10426 Baird Ave</v>
          </cell>
          <cell r="EM1460">
            <v>40983</v>
          </cell>
          <cell r="EQ1460">
            <v>41327</v>
          </cell>
          <cell r="EY1460">
            <v>41009</v>
          </cell>
          <cell r="JB1460">
            <v>0</v>
          </cell>
        </row>
        <row r="1461">
          <cell r="B1461" t="str">
            <v>Primary</v>
          </cell>
          <cell r="C1461" t="str">
            <v>NLACRC-0910-4</v>
          </cell>
          <cell r="D1461" t="str">
            <v>RD</v>
          </cell>
          <cell r="E1461" t="str">
            <v>X078</v>
          </cell>
          <cell r="G1461" t="str">
            <v>NLACRC</v>
          </cell>
          <cell r="J1461" t="str">
            <v>None</v>
          </cell>
          <cell r="L1461" t="str">
            <v>Residential (SRF-4bed)</v>
          </cell>
          <cell r="N1461" t="str">
            <v>New</v>
          </cell>
          <cell r="P1461" t="str">
            <v>Completed</v>
          </cell>
          <cell r="T1461" t="str">
            <v>NON-NPO</v>
          </cell>
          <cell r="AF1461">
            <v>150000</v>
          </cell>
          <cell r="AX1461">
            <v>4</v>
          </cell>
          <cell r="JB1461">
            <v>0</v>
          </cell>
        </row>
        <row r="1462">
          <cell r="B1462" t="str">
            <v>Primary</v>
          </cell>
          <cell r="C1462" t="str">
            <v>NLACRC-0910-5</v>
          </cell>
          <cell r="D1462" t="str">
            <v>RD</v>
          </cell>
          <cell r="G1462" t="str">
            <v>NLACRC</v>
          </cell>
          <cell r="J1462" t="str">
            <v>None</v>
          </cell>
          <cell r="L1462" t="str">
            <v>Residential (CCF-L4i)</v>
          </cell>
          <cell r="N1462" t="str">
            <v>New</v>
          </cell>
          <cell r="P1462" t="str">
            <v>Completed</v>
          </cell>
          <cell r="T1462" t="str">
            <v>NON-NPO</v>
          </cell>
          <cell r="AF1462">
            <v>125000</v>
          </cell>
          <cell r="AX1462">
            <v>4</v>
          </cell>
          <cell r="BV1462" t="str">
            <v>17245 Exeter Pl.</v>
          </cell>
          <cell r="JB1462">
            <v>0</v>
          </cell>
        </row>
        <row r="1463">
          <cell r="B1463" t="str">
            <v>Primary</v>
          </cell>
          <cell r="C1463" t="str">
            <v>NLACRC-0910-6</v>
          </cell>
          <cell r="D1463" t="str">
            <v>DP</v>
          </cell>
          <cell r="E1463" t="str">
            <v>X079</v>
          </cell>
          <cell r="G1463" t="str">
            <v>NLACRC</v>
          </cell>
          <cell r="J1463" t="str">
            <v>None</v>
          </cell>
          <cell r="L1463" t="str">
            <v>Day Program</v>
          </cell>
          <cell r="N1463" t="str">
            <v>New</v>
          </cell>
          <cell r="P1463" t="str">
            <v>Completed</v>
          </cell>
          <cell r="T1463" t="str">
            <v>NON-NPO</v>
          </cell>
          <cell r="AF1463">
            <v>100000</v>
          </cell>
          <cell r="AX1463">
            <v>0</v>
          </cell>
          <cell r="JB1463">
            <v>0</v>
          </cell>
        </row>
        <row r="1464">
          <cell r="B1464" t="str">
            <v>Primary</v>
          </cell>
          <cell r="C1464" t="str">
            <v>NLACRC-0910-7</v>
          </cell>
          <cell r="D1464" t="str">
            <v>RD</v>
          </cell>
          <cell r="G1464" t="str">
            <v>NLACRC</v>
          </cell>
          <cell r="J1464" t="str">
            <v>None</v>
          </cell>
          <cell r="L1464" t="str">
            <v>Residential (SRF-4bed)</v>
          </cell>
          <cell r="N1464" t="str">
            <v>New</v>
          </cell>
          <cell r="P1464" t="str">
            <v>Discontinued</v>
          </cell>
          <cell r="T1464" t="str">
            <v>NON-NPO</v>
          </cell>
          <cell r="AX1464">
            <v>4</v>
          </cell>
          <cell r="JB1464">
            <v>0</v>
          </cell>
        </row>
        <row r="1465">
          <cell r="B1465" t="str">
            <v>Primary</v>
          </cell>
          <cell r="C1465" t="str">
            <v>NLACRC-0910-8</v>
          </cell>
          <cell r="D1465" t="str">
            <v>RD</v>
          </cell>
          <cell r="G1465" t="str">
            <v>NLACRC</v>
          </cell>
          <cell r="J1465" t="str">
            <v>None</v>
          </cell>
          <cell r="L1465" t="str">
            <v>Residential (SRF-4bed)</v>
          </cell>
          <cell r="N1465" t="str">
            <v>New</v>
          </cell>
          <cell r="P1465" t="str">
            <v>Discontinued</v>
          </cell>
          <cell r="T1465" t="str">
            <v>NON-NPO</v>
          </cell>
          <cell r="AX1465">
            <v>4</v>
          </cell>
          <cell r="JB1465">
            <v>0</v>
          </cell>
        </row>
        <row r="1466">
          <cell r="B1466" t="str">
            <v>Primary</v>
          </cell>
          <cell r="C1466" t="str">
            <v>NLACRC-0910-9</v>
          </cell>
          <cell r="D1466" t="str">
            <v>RD</v>
          </cell>
          <cell r="G1466" t="str">
            <v>NLACRC</v>
          </cell>
          <cell r="J1466" t="str">
            <v>None</v>
          </cell>
          <cell r="L1466" t="str">
            <v>Residential (SRF-4bed)</v>
          </cell>
          <cell r="N1466" t="str">
            <v>New</v>
          </cell>
          <cell r="P1466" t="str">
            <v>Discontinued</v>
          </cell>
          <cell r="T1466" t="str">
            <v>NON-NPO</v>
          </cell>
          <cell r="AX1466">
            <v>4</v>
          </cell>
          <cell r="JB1466">
            <v>0</v>
          </cell>
        </row>
        <row r="1467">
          <cell r="B1467" t="str">
            <v>Primary</v>
          </cell>
          <cell r="C1467" t="str">
            <v>NLACRC-0910-10</v>
          </cell>
          <cell r="D1467" t="str">
            <v>RD</v>
          </cell>
          <cell r="G1467" t="str">
            <v>NLACRC</v>
          </cell>
          <cell r="J1467" t="str">
            <v>None</v>
          </cell>
          <cell r="L1467" t="str">
            <v>Residential (SRF-5bed)</v>
          </cell>
          <cell r="N1467" t="str">
            <v>New</v>
          </cell>
          <cell r="P1467" t="str">
            <v>Discontinued</v>
          </cell>
          <cell r="T1467" t="str">
            <v>NON-NPO</v>
          </cell>
          <cell r="AX1467">
            <v>5</v>
          </cell>
          <cell r="JB1467">
            <v>0</v>
          </cell>
        </row>
        <row r="1468">
          <cell r="B1468" t="str">
            <v>Primary</v>
          </cell>
          <cell r="C1468" t="str">
            <v>NLACRC-0910-12</v>
          </cell>
          <cell r="D1468" t="str">
            <v>RD</v>
          </cell>
          <cell r="E1468" t="str">
            <v>X080</v>
          </cell>
          <cell r="G1468" t="str">
            <v>NLACRC</v>
          </cell>
          <cell r="J1468" t="str">
            <v>None</v>
          </cell>
          <cell r="L1468" t="str">
            <v>Residential (ARFPSHN-5bed)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F1468">
            <v>125000</v>
          </cell>
          <cell r="AX1468">
            <v>5</v>
          </cell>
          <cell r="BV1468" t="str">
            <v>15255 Larkspur St</v>
          </cell>
          <cell r="EM1468">
            <v>40809</v>
          </cell>
          <cell r="EQ1468">
            <v>41481</v>
          </cell>
          <cell r="JB1468">
            <v>0</v>
          </cell>
        </row>
        <row r="1469">
          <cell r="B1469" t="str">
            <v>Secondary</v>
          </cell>
          <cell r="C1469" t="str">
            <v>NLACRC-0910-13</v>
          </cell>
          <cell r="D1469" t="str">
            <v>RD</v>
          </cell>
          <cell r="E1469" t="str">
            <v>X080</v>
          </cell>
          <cell r="G1469" t="str">
            <v>NLACRC</v>
          </cell>
          <cell r="J1469" t="str">
            <v>None</v>
          </cell>
          <cell r="L1469" t="str">
            <v>Residential (ARFPSHN-5bed)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F1469">
            <v>200000</v>
          </cell>
          <cell r="AX1469">
            <v>0</v>
          </cell>
          <cell r="JB1469">
            <v>0</v>
          </cell>
        </row>
        <row r="1470">
          <cell r="B1470" t="str">
            <v>Primary</v>
          </cell>
          <cell r="C1470" t="str">
            <v>NLACRC-0910-14</v>
          </cell>
          <cell r="D1470" t="str">
            <v>RD</v>
          </cell>
          <cell r="G1470" t="str">
            <v>NLACRC</v>
          </cell>
          <cell r="J1470" t="str">
            <v>None</v>
          </cell>
          <cell r="L1470" t="str">
            <v>Residential (SRF-4bed)</v>
          </cell>
          <cell r="N1470" t="str">
            <v>New</v>
          </cell>
          <cell r="P1470" t="str">
            <v>Not Approved</v>
          </cell>
          <cell r="T1470" t="str">
            <v>NPO</v>
          </cell>
          <cell r="AX1470">
            <v>0</v>
          </cell>
          <cell r="JB1470">
            <v>0</v>
          </cell>
        </row>
        <row r="1471">
          <cell r="B1471" t="str">
            <v>Primary</v>
          </cell>
          <cell r="C1471" t="str">
            <v>NLACRC-1011-1</v>
          </cell>
          <cell r="D1471" t="str">
            <v>RD</v>
          </cell>
          <cell r="G1471" t="str">
            <v>NLACRC</v>
          </cell>
          <cell r="J1471" t="str">
            <v>None</v>
          </cell>
          <cell r="L1471" t="str">
            <v>Residential (SRF-4bed)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>
            <v>4</v>
          </cell>
          <cell r="JB1471">
            <v>0</v>
          </cell>
        </row>
        <row r="1472">
          <cell r="B1472" t="str">
            <v>Primary</v>
          </cell>
          <cell r="C1472" t="str">
            <v>NLACRC-1011-2</v>
          </cell>
          <cell r="D1472" t="str">
            <v>RD</v>
          </cell>
          <cell r="G1472" t="str">
            <v>NLACRC</v>
          </cell>
          <cell r="J1472" t="str">
            <v>None</v>
          </cell>
          <cell r="L1472" t="str">
            <v>Residential (SRF-4bed)</v>
          </cell>
          <cell r="N1472" t="str">
            <v>New</v>
          </cell>
          <cell r="P1472" t="str">
            <v>Completed</v>
          </cell>
          <cell r="T1472" t="str">
            <v>NON-NPO</v>
          </cell>
          <cell r="AF1472">
            <v>187500</v>
          </cell>
          <cell r="AX1472">
            <v>4</v>
          </cell>
          <cell r="BV1472" t="str">
            <v>15842 Vincennes St.</v>
          </cell>
          <cell r="JB1472">
            <v>0</v>
          </cell>
        </row>
        <row r="1473">
          <cell r="B1473" t="str">
            <v>Primary</v>
          </cell>
          <cell r="C1473" t="str">
            <v>NLACRC-1011-3</v>
          </cell>
          <cell r="D1473" t="str">
            <v>RD</v>
          </cell>
          <cell r="E1473" t="str">
            <v>X100</v>
          </cell>
          <cell r="G1473" t="str">
            <v>NLACRC</v>
          </cell>
          <cell r="J1473" t="str">
            <v>None</v>
          </cell>
          <cell r="L1473" t="str">
            <v>Residential (ARFPSHN-5bed)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X1473">
            <v>5</v>
          </cell>
          <cell r="BV1473" t="str">
            <v>5149 Babcock Ave</v>
          </cell>
          <cell r="EM1473">
            <v>41411</v>
          </cell>
          <cell r="EQ1473">
            <v>41726</v>
          </cell>
          <cell r="JB1473">
            <v>0</v>
          </cell>
        </row>
        <row r="1474">
          <cell r="B1474" t="str">
            <v>Secondary</v>
          </cell>
          <cell r="C1474" t="str">
            <v>NLACRC-1011-4</v>
          </cell>
          <cell r="D1474" t="str">
            <v>RD</v>
          </cell>
          <cell r="E1474" t="str">
            <v>X078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Continued</v>
          </cell>
          <cell r="P1474" t="str">
            <v>Completed</v>
          </cell>
          <cell r="T1474" t="str">
            <v>NON-NPO</v>
          </cell>
          <cell r="AX1474">
            <v>0</v>
          </cell>
          <cell r="BV1474" t="str">
            <v>7767 Balcom Ave</v>
          </cell>
          <cell r="EQ1474">
            <v>40991</v>
          </cell>
          <cell r="JB1474">
            <v>0</v>
          </cell>
        </row>
        <row r="1475">
          <cell r="B1475" t="str">
            <v>Secondary</v>
          </cell>
          <cell r="C1475" t="str">
            <v>NLACRC-1011-5</v>
          </cell>
          <cell r="D1475" t="str">
            <v>DP</v>
          </cell>
          <cell r="E1475" t="str">
            <v>X079</v>
          </cell>
          <cell r="G1475" t="str">
            <v>NLACRC</v>
          </cell>
          <cell r="J1475" t="str">
            <v>None</v>
          </cell>
          <cell r="L1475" t="str">
            <v>Day Program</v>
          </cell>
          <cell r="N1475" t="str">
            <v>Continued</v>
          </cell>
          <cell r="P1475" t="str">
            <v>Completed</v>
          </cell>
          <cell r="T1475" t="str">
            <v>NON-NPO</v>
          </cell>
          <cell r="AX1475">
            <v>0</v>
          </cell>
          <cell r="JB1475">
            <v>0</v>
          </cell>
        </row>
        <row r="1476">
          <cell r="B1476" t="str">
            <v>Secondary</v>
          </cell>
          <cell r="C1476" t="str">
            <v>NLACRC-1011-6</v>
          </cell>
          <cell r="D1476" t="str">
            <v>RD</v>
          </cell>
          <cell r="E1476" t="str">
            <v>X080</v>
          </cell>
          <cell r="G1476" t="str">
            <v>NLACRC</v>
          </cell>
          <cell r="J1476" t="str">
            <v>None</v>
          </cell>
          <cell r="L1476" t="str">
            <v>Residential (ARFPSHN-5bed)</v>
          </cell>
          <cell r="N1476" t="str">
            <v>Continued</v>
          </cell>
          <cell r="P1476" t="str">
            <v>Completed</v>
          </cell>
          <cell r="T1476" t="str">
            <v>NPO</v>
          </cell>
          <cell r="AF1476">
            <v>446500</v>
          </cell>
          <cell r="AX1476">
            <v>0</v>
          </cell>
          <cell r="JB1476">
            <v>0</v>
          </cell>
        </row>
        <row r="1477">
          <cell r="B1477" t="str">
            <v>Primary</v>
          </cell>
          <cell r="C1477" t="str">
            <v>NLACRC-1112-1</v>
          </cell>
          <cell r="D1477" t="str">
            <v>RD</v>
          </cell>
          <cell r="E1477" t="str">
            <v>X191</v>
          </cell>
          <cell r="G1477" t="str">
            <v>NLACRC</v>
          </cell>
          <cell r="J1477" t="str">
            <v>None</v>
          </cell>
          <cell r="L1477" t="str">
            <v>Residential (SRF-4bed)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F1477">
            <v>547447</v>
          </cell>
          <cell r="AX1477">
            <v>4</v>
          </cell>
          <cell r="BV1477" t="str">
            <v>19638 Mayall St</v>
          </cell>
          <cell r="EM1477">
            <v>41320</v>
          </cell>
          <cell r="EQ1477">
            <v>41584</v>
          </cell>
          <cell r="EY1477">
            <v>41760</v>
          </cell>
          <cell r="JB1477">
            <v>0</v>
          </cell>
        </row>
        <row r="1478">
          <cell r="B1478" t="str">
            <v>Primary</v>
          </cell>
          <cell r="C1478" t="str">
            <v>NLACRC-1112-2</v>
          </cell>
          <cell r="D1478" t="str">
            <v>RD</v>
          </cell>
          <cell r="G1478" t="str">
            <v>NLACRC</v>
          </cell>
          <cell r="J1478" t="str">
            <v>None</v>
          </cell>
          <cell r="L1478" t="str">
            <v>Residential (SRF-4bed)</v>
          </cell>
          <cell r="N1478" t="str">
            <v>New</v>
          </cell>
          <cell r="P1478" t="str">
            <v>Completed</v>
          </cell>
          <cell r="T1478" t="str">
            <v>NPO</v>
          </cell>
          <cell r="AF1478">
            <v>484426</v>
          </cell>
          <cell r="AX1478">
            <v>4</v>
          </cell>
          <cell r="BV1478" t="str">
            <v>5651 Kelvin Ave</v>
          </cell>
          <cell r="EM1478">
            <v>41395</v>
          </cell>
          <cell r="EQ1478">
            <v>41652</v>
          </cell>
          <cell r="EY1478">
            <v>41760</v>
          </cell>
          <cell r="JB1478">
            <v>0</v>
          </cell>
        </row>
        <row r="1479">
          <cell r="B1479" t="str">
            <v>Primary</v>
          </cell>
          <cell r="C1479" t="str">
            <v>NLACRC-1112-3</v>
          </cell>
          <cell r="D1479" t="str">
            <v>RD</v>
          </cell>
          <cell r="G1479" t="str">
            <v>NLACRC</v>
          </cell>
          <cell r="J1479" t="str">
            <v>None</v>
          </cell>
          <cell r="L1479" t="str">
            <v>Residential (SRF-4bed)</v>
          </cell>
          <cell r="N1479" t="str">
            <v>New</v>
          </cell>
          <cell r="P1479" t="str">
            <v>Completed</v>
          </cell>
          <cell r="T1479" t="str">
            <v>NPO</v>
          </cell>
          <cell r="AF1479">
            <v>479576</v>
          </cell>
          <cell r="AX1479">
            <v>4</v>
          </cell>
          <cell r="BV1479" t="str">
            <v>6532 Kelvin Ave</v>
          </cell>
          <cell r="EI1479" t="str">
            <v>X</v>
          </cell>
          <cell r="EK1479" t="str">
            <v>X</v>
          </cell>
          <cell r="EM1479">
            <v>41394</v>
          </cell>
          <cell r="EQ1479">
            <v>41652</v>
          </cell>
          <cell r="EY1479">
            <v>41760</v>
          </cell>
        </row>
        <row r="1480">
          <cell r="B1480" t="str">
            <v>Primary</v>
          </cell>
          <cell r="C1480" t="str">
            <v>NLACRC-1112-4</v>
          </cell>
          <cell r="D1480" t="str">
            <v>NP</v>
          </cell>
          <cell r="G1480" t="str">
            <v>NLACRC</v>
          </cell>
          <cell r="J1480" t="str">
            <v>None</v>
          </cell>
          <cell r="L1480" t="str">
            <v>NPO Administrative Support</v>
          </cell>
          <cell r="N1480" t="str">
            <v>New</v>
          </cell>
          <cell r="P1480" t="str">
            <v>Discontinued</v>
          </cell>
          <cell r="T1480" t="str">
            <v>NPO</v>
          </cell>
          <cell r="AX1480">
            <v>0</v>
          </cell>
          <cell r="JB1480">
            <v>0</v>
          </cell>
        </row>
        <row r="1481">
          <cell r="B1481" t="str">
            <v>Primary</v>
          </cell>
          <cell r="C1481" t="str">
            <v>NLACRC-1112-5</v>
          </cell>
          <cell r="D1481" t="str">
            <v>RD</v>
          </cell>
          <cell r="E1481" t="str">
            <v>X112</v>
          </cell>
          <cell r="G1481" t="str">
            <v>NLACRC</v>
          </cell>
          <cell r="J1481" t="str">
            <v>None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NPO</v>
          </cell>
          <cell r="AX1481">
            <v>4</v>
          </cell>
          <cell r="BV1481" t="str">
            <v>16513 Dearborn Street</v>
          </cell>
          <cell r="EI1481" t="str">
            <v>X</v>
          </cell>
          <cell r="EK1481" t="str">
            <v>X</v>
          </cell>
          <cell r="EM1481">
            <v>41453</v>
          </cell>
          <cell r="EQ1481">
            <v>41836</v>
          </cell>
          <cell r="EY1481" t="str">
            <v>X</v>
          </cell>
        </row>
        <row r="1482">
          <cell r="B1482" t="str">
            <v>Secondary</v>
          </cell>
          <cell r="C1482" t="str">
            <v>NLACRC-1213-1</v>
          </cell>
          <cell r="D1482" t="str">
            <v>RD</v>
          </cell>
          <cell r="E1482" t="str">
            <v>X120</v>
          </cell>
          <cell r="G1482" t="str">
            <v>NLACRC</v>
          </cell>
          <cell r="J1482" t="str">
            <v>None</v>
          </cell>
          <cell r="L1482" t="str">
            <v>Residential (SRF-6bed)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X1482">
            <v>3</v>
          </cell>
          <cell r="JB1482">
            <v>0</v>
          </cell>
        </row>
        <row r="1483">
          <cell r="B1483" t="str">
            <v>Secondary</v>
          </cell>
          <cell r="C1483" t="str">
            <v>NLACRC-1213-2</v>
          </cell>
          <cell r="D1483" t="str">
            <v>RD</v>
          </cell>
          <cell r="E1483" t="str">
            <v>X116</v>
          </cell>
          <cell r="G1483" t="str">
            <v>NLACRC</v>
          </cell>
          <cell r="J1483" t="str">
            <v>None</v>
          </cell>
          <cell r="L1483" t="str">
            <v>Residential (SRF-6bed)</v>
          </cell>
          <cell r="N1483" t="str">
            <v>New</v>
          </cell>
          <cell r="P1483" t="str">
            <v>Discontinued</v>
          </cell>
          <cell r="T1483" t="str">
            <v>NPO</v>
          </cell>
          <cell r="AX1483">
            <v>2</v>
          </cell>
          <cell r="JB1483">
            <v>0</v>
          </cell>
        </row>
        <row r="1484">
          <cell r="B1484" t="str">
            <v>Secondary</v>
          </cell>
          <cell r="C1484" t="str">
            <v>NLACRC-1213-3</v>
          </cell>
          <cell r="D1484" t="str">
            <v>RD</v>
          </cell>
          <cell r="E1484" t="str">
            <v>X117</v>
          </cell>
          <cell r="G1484" t="str">
            <v>NLACRC</v>
          </cell>
          <cell r="J1484" t="str">
            <v>None</v>
          </cell>
          <cell r="L1484" t="str">
            <v>Residential (SRF-4bed)</v>
          </cell>
          <cell r="N1484" t="str">
            <v>New</v>
          </cell>
          <cell r="P1484" t="str">
            <v>Discontinued</v>
          </cell>
          <cell r="T1484" t="str">
            <v>NPO</v>
          </cell>
          <cell r="AX1484">
            <v>2</v>
          </cell>
          <cell r="JB1484">
            <v>0</v>
          </cell>
        </row>
        <row r="1485">
          <cell r="B1485" t="str">
            <v>Secondary</v>
          </cell>
          <cell r="C1485" t="str">
            <v>NLACRC-1213-4</v>
          </cell>
          <cell r="D1485" t="str">
            <v>RD</v>
          </cell>
          <cell r="E1485" t="str">
            <v>X080</v>
          </cell>
          <cell r="G1485" t="str">
            <v>NLACRC</v>
          </cell>
          <cell r="J1485" t="str">
            <v>None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F1485">
            <v>150000</v>
          </cell>
          <cell r="AX1485">
            <v>0</v>
          </cell>
          <cell r="JB1485">
            <v>0</v>
          </cell>
        </row>
        <row r="1486">
          <cell r="B1486" t="str">
            <v>Secondary</v>
          </cell>
          <cell r="C1486" t="str">
            <v>NLACRC-1213-5</v>
          </cell>
          <cell r="D1486" t="str">
            <v>DP</v>
          </cell>
          <cell r="E1486" t="str">
            <v>X079</v>
          </cell>
          <cell r="G1486" t="str">
            <v>NLACRC</v>
          </cell>
          <cell r="J1486" t="str">
            <v>None</v>
          </cell>
          <cell r="L1486" t="str">
            <v>Day Program</v>
          </cell>
          <cell r="N1486" t="str">
            <v>Expanded</v>
          </cell>
          <cell r="P1486" t="str">
            <v>Completed</v>
          </cell>
          <cell r="T1486" t="str">
            <v>NON-NPO</v>
          </cell>
          <cell r="AF1486">
            <v>24400</v>
          </cell>
          <cell r="AX1486">
            <v>0</v>
          </cell>
          <cell r="JB1486">
            <v>0</v>
          </cell>
        </row>
        <row r="1487">
          <cell r="B1487" t="str">
            <v>Primary</v>
          </cell>
          <cell r="C1487" t="str">
            <v>NLACRC-1314-1</v>
          </cell>
          <cell r="D1487" t="str">
            <v>RD</v>
          </cell>
          <cell r="E1487" t="str">
            <v>X125</v>
          </cell>
          <cell r="G1487" t="str">
            <v>NLACRC</v>
          </cell>
          <cell r="J1487" t="str">
            <v>FDC</v>
          </cell>
          <cell r="L1487" t="str">
            <v>Residential (SRF-4bed)</v>
          </cell>
          <cell r="N1487" t="str">
            <v>New</v>
          </cell>
          <cell r="P1487" t="str">
            <v>Completed</v>
          </cell>
          <cell r="T1487" t="str">
            <v>NON-NPO</v>
          </cell>
          <cell r="AX1487">
            <v>4</v>
          </cell>
          <cell r="BV1487" t="str">
            <v>8033 Quartz Ave</v>
          </cell>
          <cell r="EI1487">
            <v>41673</v>
          </cell>
          <cell r="EK1487" t="str">
            <v>X</v>
          </cell>
          <cell r="EM1487" t="str">
            <v>X</v>
          </cell>
          <cell r="EQ1487" t="str">
            <v>X</v>
          </cell>
          <cell r="EY1487" t="str">
            <v>x</v>
          </cell>
          <cell r="JB1487" t="str">
            <v>Yes</v>
          </cell>
        </row>
        <row r="1488">
          <cell r="B1488" t="str">
            <v>Primary</v>
          </cell>
          <cell r="C1488" t="str">
            <v>NLACRC-1314-2</v>
          </cell>
          <cell r="D1488" t="str">
            <v>DP</v>
          </cell>
          <cell r="E1488" t="str">
            <v>X126</v>
          </cell>
          <cell r="G1488" t="str">
            <v>NLACRC</v>
          </cell>
          <cell r="J1488" t="str">
            <v>None</v>
          </cell>
          <cell r="L1488" t="str">
            <v>Day Program</v>
          </cell>
          <cell r="N1488" t="str">
            <v>New</v>
          </cell>
          <cell r="P1488" t="str">
            <v>Discontinued</v>
          </cell>
          <cell r="T1488" t="str">
            <v>NON-NPO</v>
          </cell>
          <cell r="AX1488">
            <v>0</v>
          </cell>
          <cell r="JB1488">
            <v>0</v>
          </cell>
        </row>
        <row r="1489">
          <cell r="B1489" t="str">
            <v>Primary</v>
          </cell>
          <cell r="C1489" t="str">
            <v>NLACRC-1314-3</v>
          </cell>
          <cell r="D1489" t="str">
            <v>RD</v>
          </cell>
          <cell r="E1489" t="str">
            <v>X320</v>
          </cell>
          <cell r="G1489" t="str">
            <v>NLACRC</v>
          </cell>
          <cell r="J1489" t="str">
            <v>FDC</v>
          </cell>
          <cell r="L1489" t="str">
            <v>Residential (SRF-4bed)</v>
          </cell>
          <cell r="N1489" t="str">
            <v>New</v>
          </cell>
          <cell r="P1489" t="str">
            <v>Completed</v>
          </cell>
          <cell r="T1489" t="str">
            <v>NON-NPO</v>
          </cell>
          <cell r="AF1489">
            <v>200000</v>
          </cell>
          <cell r="AX1489">
            <v>4</v>
          </cell>
          <cell r="BV1489" t="str">
            <v>17328 Index Street</v>
          </cell>
          <cell r="EI1489">
            <v>41673</v>
          </cell>
          <cell r="EK1489" t="str">
            <v>X</v>
          </cell>
          <cell r="EM1489" t="str">
            <v>X</v>
          </cell>
          <cell r="EQ1489" t="str">
            <v>X</v>
          </cell>
          <cell r="EY1489" t="str">
            <v>pending</v>
          </cell>
          <cell r="JB1489" t="str">
            <v>Yes</v>
          </cell>
        </row>
        <row r="1490">
          <cell r="B1490" t="str">
            <v>Primary</v>
          </cell>
          <cell r="C1490" t="str">
            <v>NLACRC-1314-4</v>
          </cell>
          <cell r="D1490" t="str">
            <v>RD</v>
          </cell>
          <cell r="E1490" t="str">
            <v>X321</v>
          </cell>
          <cell r="G1490" t="str">
            <v>NLACRC</v>
          </cell>
          <cell r="J1490" t="str">
            <v>FDC</v>
          </cell>
          <cell r="L1490" t="str">
            <v>Residential (SRF-4bed)</v>
          </cell>
          <cell r="N1490" t="str">
            <v>New</v>
          </cell>
          <cell r="P1490" t="str">
            <v>Completed</v>
          </cell>
          <cell r="T1490" t="str">
            <v>NON-NPO</v>
          </cell>
          <cell r="AF1490">
            <v>200000</v>
          </cell>
          <cell r="AX1490">
            <v>4</v>
          </cell>
          <cell r="BV1490" t="str">
            <v>10512 Yarmouth</v>
          </cell>
          <cell r="EI1490">
            <v>41673</v>
          </cell>
          <cell r="EK1490" t="str">
            <v>X</v>
          </cell>
          <cell r="EM1490" t="str">
            <v>X</v>
          </cell>
          <cell r="EQ1490" t="str">
            <v>x</v>
          </cell>
          <cell r="EY1490" t="str">
            <v>X</v>
          </cell>
          <cell r="JB1490" t="str">
            <v>Yes</v>
          </cell>
        </row>
        <row r="1491">
          <cell r="B1491" t="str">
            <v>Primary</v>
          </cell>
          <cell r="C1491" t="str">
            <v>NLACRC-1314-5</v>
          </cell>
          <cell r="D1491" t="str">
            <v>RD</v>
          </cell>
          <cell r="E1491" t="str">
            <v>X195</v>
          </cell>
          <cell r="G1491" t="str">
            <v>NLACRC</v>
          </cell>
          <cell r="J1491" t="str">
            <v>None</v>
          </cell>
          <cell r="L1491" t="str">
            <v>Residential (SLS)</v>
          </cell>
          <cell r="N1491" t="str">
            <v>New</v>
          </cell>
          <cell r="P1491" t="str">
            <v>Not Approved</v>
          </cell>
          <cell r="T1491" t="str">
            <v>NON-NPO</v>
          </cell>
          <cell r="AX1491">
            <v>0</v>
          </cell>
          <cell r="JB1491">
            <v>0</v>
          </cell>
        </row>
        <row r="1492">
          <cell r="B1492" t="str">
            <v>Primary</v>
          </cell>
          <cell r="C1492" t="str">
            <v>NLACRC-1314-6</v>
          </cell>
          <cell r="D1492" t="str">
            <v>RD</v>
          </cell>
          <cell r="E1492" t="str">
            <v>X127</v>
          </cell>
          <cell r="G1492" t="str">
            <v>NLACRC</v>
          </cell>
          <cell r="J1492" t="str">
            <v>FDC</v>
          </cell>
          <cell r="L1492" t="str">
            <v>Residential (SRF-3bed)</v>
          </cell>
          <cell r="N1492" t="str">
            <v>New</v>
          </cell>
          <cell r="P1492" t="str">
            <v>Completed</v>
          </cell>
          <cell r="T1492" t="str">
            <v>NON-NPO</v>
          </cell>
          <cell r="AX1492">
            <v>4</v>
          </cell>
          <cell r="BV1492" t="str">
            <v>16544 Bircher Street</v>
          </cell>
          <cell r="EI1492">
            <v>41791</v>
          </cell>
          <cell r="EK1492" t="str">
            <v>X</v>
          </cell>
          <cell r="EM1492" t="str">
            <v>X</v>
          </cell>
          <cell r="EQ1492" t="str">
            <v>X</v>
          </cell>
          <cell r="EY1492">
            <v>42491</v>
          </cell>
          <cell r="JB1492" t="str">
            <v>Yes</v>
          </cell>
        </row>
        <row r="1493">
          <cell r="B1493" t="str">
            <v>Primary</v>
          </cell>
          <cell r="C1493" t="str">
            <v>NLACRC-1314-7</v>
          </cell>
          <cell r="D1493" t="str">
            <v>DP</v>
          </cell>
          <cell r="G1493" t="str">
            <v>NLACRC</v>
          </cell>
          <cell r="J1493" t="str">
            <v>None</v>
          </cell>
          <cell r="L1493" t="str">
            <v>Day Program</v>
          </cell>
          <cell r="N1493" t="str">
            <v>New</v>
          </cell>
          <cell r="P1493" t="str">
            <v>Not Approved</v>
          </cell>
          <cell r="T1493" t="str">
            <v>NON-NPO</v>
          </cell>
          <cell r="AX1493">
            <v>0</v>
          </cell>
          <cell r="JB1493">
            <v>0</v>
          </cell>
        </row>
        <row r="1494">
          <cell r="B1494" t="str">
            <v>Primary</v>
          </cell>
          <cell r="C1494" t="str">
            <v>NLACRC-1314-8</v>
          </cell>
          <cell r="D1494" t="str">
            <v>DP</v>
          </cell>
          <cell r="G1494" t="str">
            <v>NLACRC</v>
          </cell>
          <cell r="J1494" t="str">
            <v>None</v>
          </cell>
          <cell r="L1494" t="str">
            <v>Day Program</v>
          </cell>
          <cell r="N1494" t="str">
            <v>New</v>
          </cell>
          <cell r="P1494" t="str">
            <v>Discontinued</v>
          </cell>
          <cell r="T1494" t="str">
            <v>NON-NPO</v>
          </cell>
          <cell r="AX1494">
            <v>0</v>
          </cell>
          <cell r="JB1494" t="str">
            <v>Yes</v>
          </cell>
        </row>
        <row r="1495">
          <cell r="B1495" t="str">
            <v>Primary</v>
          </cell>
          <cell r="C1495" t="str">
            <v>NLACRC-1314-9</v>
          </cell>
          <cell r="D1495" t="str">
            <v>DP</v>
          </cell>
          <cell r="E1495" t="str">
            <v>X219</v>
          </cell>
          <cell r="G1495" t="str">
            <v>NLACRC</v>
          </cell>
          <cell r="J1495" t="str">
            <v>None</v>
          </cell>
          <cell r="L1495" t="str">
            <v>Day Program</v>
          </cell>
          <cell r="N1495" t="str">
            <v>New</v>
          </cell>
          <cell r="P1495" t="str">
            <v>Not Approved</v>
          </cell>
          <cell r="T1495" t="str">
            <v>NON-NPO</v>
          </cell>
          <cell r="AX1495">
            <v>0</v>
          </cell>
          <cell r="JB1495">
            <v>0</v>
          </cell>
        </row>
        <row r="1496">
          <cell r="B1496" t="str">
            <v>Primary</v>
          </cell>
          <cell r="C1496" t="str">
            <v>NLACRC-1314-10</v>
          </cell>
          <cell r="D1496" t="str">
            <v>RD</v>
          </cell>
          <cell r="E1496" t="str">
            <v>X322</v>
          </cell>
          <cell r="G1496" t="str">
            <v>NLACRC</v>
          </cell>
          <cell r="J1496" t="str">
            <v>None</v>
          </cell>
          <cell r="L1496" t="str">
            <v>Residential (SLS)</v>
          </cell>
          <cell r="N1496" t="str">
            <v>New</v>
          </cell>
          <cell r="P1496" t="str">
            <v>In Progress</v>
          </cell>
          <cell r="T1496" t="str">
            <v>NON-NPO</v>
          </cell>
          <cell r="AF1496">
            <v>100000</v>
          </cell>
          <cell r="AX1496">
            <v>10</v>
          </cell>
          <cell r="BV1496" t="str">
            <v>SLS</v>
          </cell>
          <cell r="EI1496">
            <v>41673</v>
          </cell>
          <cell r="EK1496" t="str">
            <v>x</v>
          </cell>
          <cell r="EM1496" t="str">
            <v>x</v>
          </cell>
          <cell r="EQ1496" t="str">
            <v>x</v>
          </cell>
          <cell r="JB1496">
            <v>0</v>
          </cell>
        </row>
        <row r="1497">
          <cell r="B1497" t="str">
            <v>Primary</v>
          </cell>
          <cell r="C1497" t="str">
            <v>NLACRC-1314-11</v>
          </cell>
          <cell r="D1497" t="str">
            <v>SS</v>
          </cell>
          <cell r="E1497" t="str">
            <v>X323</v>
          </cell>
          <cell r="G1497" t="str">
            <v>NLACRC</v>
          </cell>
          <cell r="J1497" t="str">
            <v>None</v>
          </cell>
          <cell r="L1497" t="str">
            <v>Crisis Support Services</v>
          </cell>
          <cell r="N1497" t="str">
            <v>New</v>
          </cell>
          <cell r="P1497" t="str">
            <v>In Progress</v>
          </cell>
          <cell r="T1497" t="str">
            <v>NON-NPO</v>
          </cell>
          <cell r="AF1497">
            <v>150000</v>
          </cell>
          <cell r="BV1497" t="str">
            <v>Office TBD</v>
          </cell>
          <cell r="EI1497">
            <v>41673</v>
          </cell>
          <cell r="EK1497" t="str">
            <v>n/a</v>
          </cell>
          <cell r="EM1497" t="str">
            <v>n/a</v>
          </cell>
          <cell r="EQ1497" t="str">
            <v>n/a</v>
          </cell>
          <cell r="EY1497" t="str">
            <v>pending</v>
          </cell>
          <cell r="JB1497">
            <v>0</v>
          </cell>
        </row>
        <row r="1498">
          <cell r="B1498" t="str">
            <v>Secondary</v>
          </cell>
          <cell r="C1498" t="str">
            <v>NLACRC-1314-12</v>
          </cell>
          <cell r="D1498" t="str">
            <v>RD</v>
          </cell>
          <cell r="E1498" t="str">
            <v>X100</v>
          </cell>
          <cell r="G1498" t="str">
            <v>NLACRC</v>
          </cell>
          <cell r="J1498" t="str">
            <v>None</v>
          </cell>
          <cell r="L1498" t="str">
            <v>Residential (ARFPSHN-5bed)</v>
          </cell>
          <cell r="N1498" t="str">
            <v>Continued</v>
          </cell>
          <cell r="P1498" t="str">
            <v>Completed</v>
          </cell>
          <cell r="T1498" t="str">
            <v>NPO</v>
          </cell>
          <cell r="AF1498">
            <v>240000</v>
          </cell>
          <cell r="AX1498">
            <v>0</v>
          </cell>
          <cell r="JB1498">
            <v>0</v>
          </cell>
        </row>
        <row r="1499">
          <cell r="B1499" t="str">
            <v>Secondary</v>
          </cell>
          <cell r="C1499" t="str">
            <v>NLACRC-1314-13</v>
          </cell>
          <cell r="D1499" t="str">
            <v>RD</v>
          </cell>
          <cell r="E1499" t="str">
            <v>X100</v>
          </cell>
          <cell r="G1499" t="str">
            <v>NLACRC</v>
          </cell>
          <cell r="J1499" t="str">
            <v>None</v>
          </cell>
          <cell r="L1499" t="str">
            <v>Residential (ARFPSHN-5bed)</v>
          </cell>
          <cell r="N1499" t="str">
            <v>Continued</v>
          </cell>
          <cell r="P1499" t="str">
            <v>Completed</v>
          </cell>
          <cell r="T1499" t="str">
            <v>NPO</v>
          </cell>
          <cell r="AF1499">
            <v>210000</v>
          </cell>
          <cell r="AX1499">
            <v>0</v>
          </cell>
          <cell r="JB1499">
            <v>0</v>
          </cell>
        </row>
        <row r="1500">
          <cell r="B1500" t="str">
            <v>Primary</v>
          </cell>
          <cell r="C1500" t="str">
            <v>NLACRC-1314-14</v>
          </cell>
          <cell r="D1500" t="str">
            <v>DP</v>
          </cell>
          <cell r="G1500" t="str">
            <v>NLACRC</v>
          </cell>
          <cell r="J1500" t="str">
            <v>None</v>
          </cell>
          <cell r="L1500" t="str">
            <v>Day Program</v>
          </cell>
          <cell r="N1500" t="str">
            <v>New</v>
          </cell>
          <cell r="P1500" t="str">
            <v>Not Approved</v>
          </cell>
          <cell r="T1500" t="str">
            <v>NON-NPO</v>
          </cell>
          <cell r="AX1500">
            <v>0</v>
          </cell>
          <cell r="JB1500">
            <v>0</v>
          </cell>
        </row>
        <row r="1501">
          <cell r="B1501" t="str">
            <v>Secondary</v>
          </cell>
          <cell r="C1501" t="str">
            <v>NLACRC-1314-15</v>
          </cell>
          <cell r="D1501" t="str">
            <v>RD</v>
          </cell>
          <cell r="E1501" t="str">
            <v>X120</v>
          </cell>
          <cell r="G1501" t="str">
            <v>NLACRC</v>
          </cell>
          <cell r="J1501" t="str">
            <v>None</v>
          </cell>
          <cell r="L1501" t="str">
            <v>Residential (SRF-6bed)</v>
          </cell>
          <cell r="N1501" t="str">
            <v>Continued</v>
          </cell>
          <cell r="P1501" t="str">
            <v>Completed</v>
          </cell>
          <cell r="T1501" t="str">
            <v>NPO</v>
          </cell>
          <cell r="AX1501">
            <v>0</v>
          </cell>
          <cell r="JB1501">
            <v>0</v>
          </cell>
        </row>
        <row r="1502">
          <cell r="B1502" t="str">
            <v>Secondary</v>
          </cell>
          <cell r="C1502" t="str">
            <v>NLACRC-1314-16</v>
          </cell>
          <cell r="D1502" t="str">
            <v>RD</v>
          </cell>
          <cell r="E1502" t="str">
            <v>X116</v>
          </cell>
          <cell r="G1502" t="str">
            <v>NLACRC</v>
          </cell>
          <cell r="J1502" t="str">
            <v>None</v>
          </cell>
          <cell r="L1502" t="str">
            <v>Residential (SRF-6bed)</v>
          </cell>
          <cell r="N1502" t="str">
            <v>Continued</v>
          </cell>
          <cell r="P1502" t="str">
            <v>Discontinued</v>
          </cell>
          <cell r="T1502" t="str">
            <v>NPO</v>
          </cell>
          <cell r="AX1502">
            <v>0</v>
          </cell>
          <cell r="JB1502">
            <v>0</v>
          </cell>
        </row>
        <row r="1503">
          <cell r="B1503" t="str">
            <v>Secondary</v>
          </cell>
          <cell r="C1503" t="str">
            <v>NLACRC-1314-17</v>
          </cell>
          <cell r="D1503" t="str">
            <v>RD</v>
          </cell>
          <cell r="E1503" t="str">
            <v>X117</v>
          </cell>
          <cell r="G1503" t="str">
            <v>NLACRC</v>
          </cell>
          <cell r="J1503" t="str">
            <v>None</v>
          </cell>
          <cell r="L1503" t="str">
            <v>Residential (SRF-4bed)</v>
          </cell>
          <cell r="N1503" t="str">
            <v>Continued</v>
          </cell>
          <cell r="P1503" t="str">
            <v>Discontinued</v>
          </cell>
          <cell r="T1503" t="str">
            <v>NPO</v>
          </cell>
          <cell r="AX1503">
            <v>0</v>
          </cell>
          <cell r="JB1503">
            <v>0</v>
          </cell>
        </row>
        <row r="1504">
          <cell r="B1504" t="str">
            <v>Secondary</v>
          </cell>
          <cell r="C1504" t="str">
            <v>NLACRC-1314-18</v>
          </cell>
          <cell r="D1504" t="str">
            <v>RD</v>
          </cell>
          <cell r="E1504" t="str">
            <v>X112</v>
          </cell>
          <cell r="G1504" t="str">
            <v>NLACRC</v>
          </cell>
          <cell r="J1504" t="str">
            <v>None</v>
          </cell>
          <cell r="L1504" t="str">
            <v>Residential (SRF-4bed)</v>
          </cell>
          <cell r="N1504" t="str">
            <v>Continued</v>
          </cell>
          <cell r="P1504" t="str">
            <v>Completed</v>
          </cell>
          <cell r="T1504" t="str">
            <v>NPO</v>
          </cell>
          <cell r="AX1504">
            <v>0</v>
          </cell>
          <cell r="JB1504">
            <v>0</v>
          </cell>
        </row>
        <row r="1505">
          <cell r="B1505" t="str">
            <v>Primary</v>
          </cell>
          <cell r="C1505" t="str">
            <v>NLACRC-1415-1</v>
          </cell>
          <cell r="D1505" t="str">
            <v>RD</v>
          </cell>
          <cell r="G1505" t="str">
            <v>NLACRC</v>
          </cell>
          <cell r="J1505" t="str">
            <v>None</v>
          </cell>
          <cell r="L1505" t="str">
            <v>Residential (SRF-4bed)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X1505">
            <v>4</v>
          </cell>
          <cell r="EI1505">
            <v>42094</v>
          </cell>
          <cell r="JB1505">
            <v>0</v>
          </cell>
        </row>
        <row r="1506">
          <cell r="B1506" t="str">
            <v>Primary</v>
          </cell>
          <cell r="C1506" t="str">
            <v>NLACRC-1415-2</v>
          </cell>
          <cell r="D1506" t="str">
            <v>RD</v>
          </cell>
          <cell r="E1506" t="str">
            <v>X359</v>
          </cell>
          <cell r="G1506" t="str">
            <v>NLACRC</v>
          </cell>
          <cell r="J1506" t="str">
            <v>FDC</v>
          </cell>
          <cell r="L1506" t="str">
            <v>Residential (SRF-4bed)</v>
          </cell>
          <cell r="N1506" t="str">
            <v>New</v>
          </cell>
          <cell r="P1506" t="str">
            <v>In Progress</v>
          </cell>
          <cell r="T1506" t="str">
            <v>NON-NPO</v>
          </cell>
          <cell r="AF1506">
            <v>150000</v>
          </cell>
          <cell r="AX1506">
            <v>4</v>
          </cell>
          <cell r="BV1506" t="str">
            <v>4021 Gillespie Avenue</v>
          </cell>
          <cell r="EI1506">
            <v>42094</v>
          </cell>
          <cell r="EK1506" t="str">
            <v>X</v>
          </cell>
          <cell r="EM1506" t="str">
            <v>X</v>
          </cell>
          <cell r="EQ1506">
            <v>42870</v>
          </cell>
          <cell r="JB1506" t="str">
            <v>Yes</v>
          </cell>
        </row>
        <row r="1507">
          <cell r="B1507" t="str">
            <v>Primary</v>
          </cell>
          <cell r="C1507" t="str">
            <v>NLACRC-1415-3</v>
          </cell>
          <cell r="D1507" t="str">
            <v>RD</v>
          </cell>
          <cell r="E1507" t="str">
            <v>X360</v>
          </cell>
          <cell r="G1507" t="str">
            <v>NLACRC</v>
          </cell>
          <cell r="J1507" t="str">
            <v>None</v>
          </cell>
          <cell r="L1507" t="str">
            <v>Residential (SRF-4bed)</v>
          </cell>
          <cell r="N1507" t="str">
            <v>New</v>
          </cell>
          <cell r="P1507" t="str">
            <v>In Progress</v>
          </cell>
          <cell r="T1507" t="str">
            <v>NON-NPO</v>
          </cell>
          <cell r="AF1507">
            <v>150000</v>
          </cell>
          <cell r="AX1507">
            <v>4</v>
          </cell>
          <cell r="BV1507" t="str">
            <v>34310 McEnnery Canyon Road</v>
          </cell>
          <cell r="EI1507">
            <v>42094</v>
          </cell>
          <cell r="EK1507" t="str">
            <v>X</v>
          </cell>
          <cell r="EM1507" t="str">
            <v>X</v>
          </cell>
          <cell r="EQ1507">
            <v>42870</v>
          </cell>
        </row>
        <row r="1508">
          <cell r="B1508" t="str">
            <v>Primary</v>
          </cell>
          <cell r="C1508" t="str">
            <v>NLACRC-1415-4</v>
          </cell>
          <cell r="D1508" t="str">
            <v>DP</v>
          </cell>
          <cell r="G1508" t="str">
            <v>NLACRC</v>
          </cell>
          <cell r="J1508" t="str">
            <v>None</v>
          </cell>
          <cell r="L1508" t="str">
            <v>Day Program</v>
          </cell>
          <cell r="N1508" t="str">
            <v>New</v>
          </cell>
          <cell r="P1508" t="str">
            <v>Discontinued</v>
          </cell>
          <cell r="T1508" t="str">
            <v>NON-NPO</v>
          </cell>
          <cell r="AX1508">
            <v>0</v>
          </cell>
          <cell r="EI1508">
            <v>42094</v>
          </cell>
          <cell r="JB1508">
            <v>0</v>
          </cell>
        </row>
        <row r="1509">
          <cell r="B1509" t="str">
            <v>Primary</v>
          </cell>
          <cell r="C1509" t="str">
            <v>NLACRC-1415-5</v>
          </cell>
          <cell r="D1509" t="str">
            <v>RD</v>
          </cell>
          <cell r="E1509" t="str">
            <v>X156</v>
          </cell>
          <cell r="G1509" t="str">
            <v>NLACRC</v>
          </cell>
          <cell r="J1509" t="str">
            <v>FDC</v>
          </cell>
          <cell r="L1509" t="str">
            <v>Residential (SLS)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X1509">
            <v>10</v>
          </cell>
          <cell r="BV1509" t="str">
            <v>SLS</v>
          </cell>
          <cell r="EI1509">
            <v>42094</v>
          </cell>
          <cell r="EM1509" t="str">
            <v>n/a</v>
          </cell>
          <cell r="EQ1509" t="str">
            <v>n/a</v>
          </cell>
          <cell r="JB1509" t="str">
            <v>Yes</v>
          </cell>
        </row>
        <row r="1510">
          <cell r="B1510" t="str">
            <v>Secondary</v>
          </cell>
          <cell r="C1510" t="str">
            <v>NLACRC-1415-6</v>
          </cell>
          <cell r="D1510" t="str">
            <v>RD</v>
          </cell>
          <cell r="E1510" t="str">
            <v>X135</v>
          </cell>
          <cell r="G1510" t="str">
            <v>NLACRC</v>
          </cell>
          <cell r="J1510" t="str">
            <v>None</v>
          </cell>
          <cell r="L1510" t="str">
            <v>Residential (FTH-3bed)</v>
          </cell>
          <cell r="N1510" t="str">
            <v>New</v>
          </cell>
          <cell r="P1510" t="str">
            <v>Completed</v>
          </cell>
          <cell r="T1510" t="str">
            <v>NPO</v>
          </cell>
          <cell r="AX1510">
            <v>0</v>
          </cell>
          <cell r="JB1510">
            <v>0</v>
          </cell>
        </row>
        <row r="1511">
          <cell r="B1511" t="str">
            <v>Secondary</v>
          </cell>
          <cell r="C1511" t="str">
            <v>NLACRC-1415-7</v>
          </cell>
          <cell r="D1511" t="str">
            <v>RD</v>
          </cell>
          <cell r="E1511" t="str">
            <v>X091</v>
          </cell>
          <cell r="G1511" t="str">
            <v>NLACRC</v>
          </cell>
          <cell r="J1511" t="str">
            <v>None</v>
          </cell>
          <cell r="L1511" t="str">
            <v>Residential (SRF-3bed)</v>
          </cell>
          <cell r="N1511" t="str">
            <v>New</v>
          </cell>
          <cell r="P1511" t="str">
            <v>In Progress</v>
          </cell>
          <cell r="T1511" t="str">
            <v>NPO</v>
          </cell>
          <cell r="AX1511">
            <v>0</v>
          </cell>
          <cell r="JB1511">
            <v>0</v>
          </cell>
        </row>
        <row r="1512">
          <cell r="B1512" t="str">
            <v>Secondary</v>
          </cell>
          <cell r="C1512" t="str">
            <v>NLACRC-1415-8</v>
          </cell>
          <cell r="D1512" t="str">
            <v>RD</v>
          </cell>
          <cell r="E1512" t="str">
            <v>X134</v>
          </cell>
          <cell r="G1512" t="str">
            <v>NLACRC</v>
          </cell>
          <cell r="J1512" t="str">
            <v>None</v>
          </cell>
          <cell r="L1512" t="str">
            <v>Residential (SRF-3bed)</v>
          </cell>
          <cell r="N1512" t="str">
            <v>New</v>
          </cell>
          <cell r="P1512" t="str">
            <v>In Progress</v>
          </cell>
          <cell r="T1512" t="str">
            <v>NPO</v>
          </cell>
          <cell r="AX1512">
            <v>0</v>
          </cell>
          <cell r="JB1512">
            <v>0</v>
          </cell>
        </row>
        <row r="1513">
          <cell r="B1513" t="str">
            <v>Secondary</v>
          </cell>
          <cell r="C1513" t="str">
            <v>NLACRC-1415-9</v>
          </cell>
          <cell r="D1513" t="str">
            <v>RD</v>
          </cell>
          <cell r="E1513" t="str">
            <v>X120</v>
          </cell>
          <cell r="G1513" t="str">
            <v>NLACRC</v>
          </cell>
          <cell r="J1513" t="str">
            <v>None</v>
          </cell>
          <cell r="L1513" t="str">
            <v>Residential (SRF-6bed)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X1513">
            <v>0</v>
          </cell>
          <cell r="JB1513">
            <v>0</v>
          </cell>
        </row>
        <row r="1514">
          <cell r="B1514" t="str">
            <v>Secondary</v>
          </cell>
          <cell r="C1514" t="str">
            <v>NLACRC-1415-10</v>
          </cell>
          <cell r="D1514" t="str">
            <v>RD</v>
          </cell>
          <cell r="E1514" t="str">
            <v>X116</v>
          </cell>
          <cell r="G1514" t="str">
            <v>NLACRC</v>
          </cell>
          <cell r="J1514" t="str">
            <v>None</v>
          </cell>
          <cell r="L1514" t="str">
            <v>Residential (SRF-6bed)</v>
          </cell>
          <cell r="N1514" t="str">
            <v>Continued</v>
          </cell>
          <cell r="P1514" t="str">
            <v>In Progress</v>
          </cell>
          <cell r="T1514" t="str">
            <v>NPO</v>
          </cell>
          <cell r="AX1514">
            <v>0</v>
          </cell>
          <cell r="JB1514">
            <v>0</v>
          </cell>
        </row>
        <row r="1515">
          <cell r="B1515" t="str">
            <v>Secondary</v>
          </cell>
          <cell r="C1515" t="str">
            <v>NLACRC-1415-11</v>
          </cell>
          <cell r="D1515" t="str">
            <v>RD</v>
          </cell>
          <cell r="E1515" t="str">
            <v>X117</v>
          </cell>
          <cell r="G1515" t="str">
            <v>NLACRC</v>
          </cell>
          <cell r="J1515" t="str">
            <v>None</v>
          </cell>
          <cell r="L1515" t="str">
            <v>Residential (SRF-4bed)</v>
          </cell>
          <cell r="N1515" t="str">
            <v>Continued</v>
          </cell>
          <cell r="P1515" t="str">
            <v>Discontinued</v>
          </cell>
          <cell r="T1515" t="str">
            <v>NPO</v>
          </cell>
          <cell r="AX1515">
            <v>0</v>
          </cell>
          <cell r="JB1515">
            <v>0</v>
          </cell>
        </row>
        <row r="1516">
          <cell r="B1516" t="str">
            <v>Secondary</v>
          </cell>
          <cell r="C1516" t="str">
            <v>NLACRC-1415-12</v>
          </cell>
          <cell r="D1516" t="str">
            <v>RD</v>
          </cell>
          <cell r="E1516" t="str">
            <v>X191</v>
          </cell>
          <cell r="G1516" t="str">
            <v>NLACRC</v>
          </cell>
          <cell r="J1516" t="str">
            <v>None</v>
          </cell>
          <cell r="L1516" t="str">
            <v>Residential (SRF-4bed)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F1516">
            <v>11449</v>
          </cell>
          <cell r="AX1516">
            <v>0</v>
          </cell>
          <cell r="JB1516">
            <v>0</v>
          </cell>
        </row>
        <row r="1517">
          <cell r="B1517" t="str">
            <v>Primary</v>
          </cell>
          <cell r="C1517" t="str">
            <v>NLACRC-1415-13</v>
          </cell>
          <cell r="D1517" t="str">
            <v>DP</v>
          </cell>
          <cell r="E1517" t="str">
            <v>X202</v>
          </cell>
          <cell r="G1517" t="str">
            <v>NLACRC</v>
          </cell>
          <cell r="J1517" t="str">
            <v>None</v>
          </cell>
          <cell r="L1517" t="str">
            <v>Day Program</v>
          </cell>
          <cell r="N1517" t="str">
            <v>New</v>
          </cell>
          <cell r="P1517" t="str">
            <v>Discontinued</v>
          </cell>
          <cell r="T1517" t="str">
            <v>NON-NPO</v>
          </cell>
          <cell r="AX1517">
            <v>0</v>
          </cell>
          <cell r="JB1517">
            <v>0</v>
          </cell>
        </row>
        <row r="1518">
          <cell r="B1518" t="str">
            <v>Secondary</v>
          </cell>
          <cell r="C1518" t="str">
            <v>NLACRC-1415-14</v>
          </cell>
          <cell r="D1518" t="str">
            <v>RD</v>
          </cell>
          <cell r="E1518" t="str">
            <v>X100</v>
          </cell>
          <cell r="G1518" t="str">
            <v>NLACRC</v>
          </cell>
          <cell r="J1518" t="str">
            <v>None</v>
          </cell>
          <cell r="L1518" t="str">
            <v>Residential (ARFPSHN-5bed)</v>
          </cell>
          <cell r="N1518" t="str">
            <v>Continued</v>
          </cell>
          <cell r="P1518" t="str">
            <v>Completed</v>
          </cell>
          <cell r="T1518" t="str">
            <v>NPO</v>
          </cell>
          <cell r="AX1518">
            <v>0</v>
          </cell>
          <cell r="JB1518">
            <v>0</v>
          </cell>
        </row>
        <row r="1519">
          <cell r="B1519" t="str">
            <v>Primary</v>
          </cell>
          <cell r="C1519" t="str">
            <v>NLACRC-1516-1</v>
          </cell>
          <cell r="D1519" t="str">
            <v>RD</v>
          </cell>
          <cell r="G1519" t="str">
            <v>NLACRC</v>
          </cell>
          <cell r="J1519" t="str">
            <v>None</v>
          </cell>
          <cell r="L1519" t="str">
            <v>Residential (SRF-4bed)</v>
          </cell>
          <cell r="N1519" t="str">
            <v>New</v>
          </cell>
          <cell r="P1519" t="str">
            <v>In Progress</v>
          </cell>
          <cell r="T1519" t="str">
            <v>NON-NPO</v>
          </cell>
          <cell r="AF1519">
            <v>250000</v>
          </cell>
          <cell r="AX1519">
            <v>4</v>
          </cell>
          <cell r="BV1519" t="str">
            <v>8709 West Avenue C</v>
          </cell>
          <cell r="EI1519">
            <v>42522</v>
          </cell>
        </row>
        <row r="1520">
          <cell r="B1520" t="str">
            <v>Primary</v>
          </cell>
          <cell r="C1520" t="str">
            <v>NLACRC-1516-2</v>
          </cell>
          <cell r="D1520" t="str">
            <v>RD</v>
          </cell>
          <cell r="G1520" t="str">
            <v>NLACRC</v>
          </cell>
          <cell r="J1520" t="str">
            <v>None</v>
          </cell>
          <cell r="L1520" t="str">
            <v>Residential (SRF-4bed)</v>
          </cell>
          <cell r="N1520" t="str">
            <v>New</v>
          </cell>
          <cell r="P1520" t="str">
            <v>In Progress</v>
          </cell>
          <cell r="T1520" t="str">
            <v>NON-NPO</v>
          </cell>
          <cell r="AF1520">
            <v>250000</v>
          </cell>
          <cell r="AX1520">
            <v>4</v>
          </cell>
          <cell r="BV1520" t="str">
            <v>8241 West Avenue C-14</v>
          </cell>
          <cell r="EI1520">
            <v>42522</v>
          </cell>
          <cell r="EK1520">
            <v>42858</v>
          </cell>
          <cell r="EM1520">
            <v>42858</v>
          </cell>
          <cell r="JB1520">
            <v>0</v>
          </cell>
        </row>
        <row r="1521">
          <cell r="B1521" t="str">
            <v>Primary</v>
          </cell>
          <cell r="C1521" t="str">
            <v>NLACRC-1516-3</v>
          </cell>
          <cell r="D1521" t="str">
            <v>RD</v>
          </cell>
          <cell r="E1521" t="str">
            <v>X255</v>
          </cell>
          <cell r="G1521" t="str">
            <v>NLACRC</v>
          </cell>
          <cell r="J1521" t="str">
            <v>None</v>
          </cell>
          <cell r="L1521" t="str">
            <v>Residential (SRF-4bed)</v>
          </cell>
          <cell r="N1521" t="str">
            <v>New</v>
          </cell>
          <cell r="P1521" t="str">
            <v>In Progress</v>
          </cell>
          <cell r="T1521" t="str">
            <v>NON-NPO</v>
          </cell>
          <cell r="AX1521">
            <v>4</v>
          </cell>
          <cell r="BV1521" t="str">
            <v>8225 W Avenue E4</v>
          </cell>
          <cell r="EI1521">
            <v>42522</v>
          </cell>
          <cell r="EK1521">
            <v>42693</v>
          </cell>
          <cell r="EM1521">
            <v>42692</v>
          </cell>
          <cell r="EQ1521">
            <v>42873</v>
          </cell>
        </row>
        <row r="1522">
          <cell r="B1522" t="str">
            <v>Primary</v>
          </cell>
          <cell r="C1522" t="str">
            <v>NLACRC-1516-4</v>
          </cell>
          <cell r="D1522" t="str">
            <v>RD</v>
          </cell>
          <cell r="E1522" t="str">
            <v>X265</v>
          </cell>
          <cell r="G1522" t="str">
            <v>NLACRC</v>
          </cell>
          <cell r="J1522" t="str">
            <v>None</v>
          </cell>
          <cell r="L1522" t="str">
            <v>Residential (SRF-4bed)</v>
          </cell>
          <cell r="N1522" t="str">
            <v>New</v>
          </cell>
          <cell r="P1522" t="str">
            <v>Not Approved</v>
          </cell>
          <cell r="T1522" t="str">
            <v>NON-NPO</v>
          </cell>
          <cell r="AX1522">
            <v>0</v>
          </cell>
          <cell r="JB1522">
            <v>0</v>
          </cell>
        </row>
        <row r="1523">
          <cell r="B1523" t="str">
            <v>Primary</v>
          </cell>
          <cell r="C1523" t="str">
            <v>NLACRC-1516-5</v>
          </cell>
          <cell r="D1523" t="str">
            <v>DP</v>
          </cell>
          <cell r="E1523" t="str">
            <v>X267</v>
          </cell>
          <cell r="G1523" t="str">
            <v>NLACRC</v>
          </cell>
          <cell r="J1523" t="str">
            <v>None</v>
          </cell>
          <cell r="L1523" t="str">
            <v>Day Program</v>
          </cell>
          <cell r="N1523" t="str">
            <v>New</v>
          </cell>
          <cell r="P1523" t="str">
            <v>Completed</v>
          </cell>
          <cell r="T1523" t="str">
            <v>NON-NPO</v>
          </cell>
          <cell r="EI1523" t="str">
            <v>X</v>
          </cell>
          <cell r="EK1523" t="str">
            <v>X</v>
          </cell>
          <cell r="EM1523" t="str">
            <v>x</v>
          </cell>
          <cell r="EQ1523" t="str">
            <v>x</v>
          </cell>
          <cell r="EY1523">
            <v>42614</v>
          </cell>
          <cell r="JB1523" t="str">
            <v>Yes</v>
          </cell>
        </row>
        <row r="1524">
          <cell r="B1524" t="str">
            <v>Primary</v>
          </cell>
          <cell r="C1524" t="str">
            <v>NLACRC-1516-6</v>
          </cell>
          <cell r="D1524" t="str">
            <v>RD</v>
          </cell>
          <cell r="G1524" t="str">
            <v>NLACRC</v>
          </cell>
          <cell r="J1524" t="str">
            <v>None</v>
          </cell>
          <cell r="L1524" t="str">
            <v>Residential (SLS)</v>
          </cell>
          <cell r="N1524" t="str">
            <v>New</v>
          </cell>
          <cell r="P1524" t="str">
            <v>Not Approved</v>
          </cell>
          <cell r="T1524" t="str">
            <v>NON-NPO</v>
          </cell>
          <cell r="AX1524">
            <v>0</v>
          </cell>
          <cell r="JB1524">
            <v>0</v>
          </cell>
        </row>
        <row r="1525">
          <cell r="B1525" t="str">
            <v>Secondary</v>
          </cell>
          <cell r="C1525" t="str">
            <v>NLACRC-1516-7</v>
          </cell>
          <cell r="D1525" t="str">
            <v>RD</v>
          </cell>
          <cell r="E1525" t="str">
            <v>X091</v>
          </cell>
          <cell r="G1525" t="str">
            <v>NLACRC</v>
          </cell>
          <cell r="J1525" t="str">
            <v>None</v>
          </cell>
          <cell r="L1525" t="str">
            <v>Residential (SRF-3bed)</v>
          </cell>
          <cell r="N1525" t="str">
            <v>Continued</v>
          </cell>
          <cell r="P1525" t="str">
            <v>In Progress</v>
          </cell>
          <cell r="T1525" t="str">
            <v>NPO</v>
          </cell>
          <cell r="AX1525">
            <v>0</v>
          </cell>
          <cell r="JB1525">
            <v>0</v>
          </cell>
        </row>
        <row r="1526">
          <cell r="B1526" t="str">
            <v>Secondary</v>
          </cell>
          <cell r="C1526" t="str">
            <v>NLACRC-1516-8</v>
          </cell>
          <cell r="D1526" t="str">
            <v>RD</v>
          </cell>
          <cell r="E1526" t="str">
            <v>X135</v>
          </cell>
          <cell r="G1526" t="str">
            <v>NLACRC</v>
          </cell>
          <cell r="J1526" t="str">
            <v>None</v>
          </cell>
          <cell r="L1526" t="str">
            <v>Residential (FTH-3bed)</v>
          </cell>
          <cell r="N1526" t="str">
            <v>Continued</v>
          </cell>
          <cell r="P1526" t="str">
            <v>Completed</v>
          </cell>
          <cell r="T1526" t="str">
            <v>NPO</v>
          </cell>
          <cell r="AX1526">
            <v>0</v>
          </cell>
          <cell r="JB1526">
            <v>0</v>
          </cell>
        </row>
        <row r="1527">
          <cell r="B1527" t="str">
            <v>Secondary</v>
          </cell>
          <cell r="C1527" t="str">
            <v>NLACRC-1516-9</v>
          </cell>
          <cell r="D1527" t="str">
            <v>RD</v>
          </cell>
          <cell r="E1527" t="str">
            <v>X134</v>
          </cell>
          <cell r="G1527" t="str">
            <v>NLACRC</v>
          </cell>
          <cell r="J1527" t="str">
            <v>None</v>
          </cell>
          <cell r="L1527" t="str">
            <v>Residential (SRF-3bed)</v>
          </cell>
          <cell r="N1527" t="str">
            <v>Continued</v>
          </cell>
          <cell r="P1527" t="str">
            <v>In Progress</v>
          </cell>
          <cell r="T1527" t="str">
            <v>NPO</v>
          </cell>
          <cell r="AX1527">
            <v>0</v>
          </cell>
          <cell r="JB1527">
            <v>0</v>
          </cell>
        </row>
        <row r="1528">
          <cell r="B1528" t="str">
            <v>Primary</v>
          </cell>
          <cell r="C1528" t="str">
            <v>NLACRC-1516-10</v>
          </cell>
          <cell r="D1528" t="str">
            <v>RD</v>
          </cell>
          <cell r="G1528" t="str">
            <v>NLACRC</v>
          </cell>
          <cell r="J1528" t="str">
            <v>None</v>
          </cell>
          <cell r="L1528" t="str">
            <v>Residential (SRF-3bed)</v>
          </cell>
          <cell r="N1528" t="str">
            <v>New</v>
          </cell>
          <cell r="P1528" t="str">
            <v>Not Approved</v>
          </cell>
          <cell r="T1528" t="str">
            <v>NON-NPO</v>
          </cell>
          <cell r="AX1528">
            <v>0</v>
          </cell>
          <cell r="JB1528">
            <v>0</v>
          </cell>
        </row>
        <row r="1529">
          <cell r="B1529" t="str">
            <v>Secondary</v>
          </cell>
          <cell r="C1529" t="str">
            <v>NLACRC-1516-11</v>
          </cell>
          <cell r="D1529" t="str">
            <v>RD</v>
          </cell>
          <cell r="E1529" t="str">
            <v>X116</v>
          </cell>
          <cell r="G1529" t="str">
            <v>NLACRC</v>
          </cell>
          <cell r="J1529" t="str">
            <v>None</v>
          </cell>
          <cell r="L1529" t="str">
            <v>Residential (SRF-6bed)</v>
          </cell>
          <cell r="N1529" t="str">
            <v>Continued</v>
          </cell>
          <cell r="P1529" t="str">
            <v>Not Approved</v>
          </cell>
          <cell r="T1529" t="str">
            <v>NPO</v>
          </cell>
          <cell r="AX1529">
            <v>0</v>
          </cell>
          <cell r="JB1529">
            <v>0</v>
          </cell>
        </row>
        <row r="1530">
          <cell r="B1530" t="str">
            <v>Primary</v>
          </cell>
          <cell r="C1530" t="str">
            <v>NLACRC-1617-1</v>
          </cell>
          <cell r="D1530" t="str">
            <v>RD</v>
          </cell>
          <cell r="G1530" t="str">
            <v>NLACRC</v>
          </cell>
          <cell r="J1530" t="str">
            <v>None</v>
          </cell>
          <cell r="L1530" t="str">
            <v>Residential (SRF-4bed)</v>
          </cell>
          <cell r="N1530" t="str">
            <v>New</v>
          </cell>
          <cell r="P1530" t="str">
            <v>In Progress</v>
          </cell>
          <cell r="T1530" t="str">
            <v>NON-NPO</v>
          </cell>
          <cell r="AF1530">
            <v>275000</v>
          </cell>
          <cell r="AX1530">
            <v>4</v>
          </cell>
          <cell r="EI1530">
            <v>42723</v>
          </cell>
          <cell r="JB1530">
            <v>0</v>
          </cell>
        </row>
        <row r="1531">
          <cell r="B1531" t="str">
            <v>Primary</v>
          </cell>
          <cell r="C1531" t="str">
            <v>NLACRC-1617-2</v>
          </cell>
          <cell r="D1531" t="str">
            <v>RD</v>
          </cell>
          <cell r="G1531" t="str">
            <v>NLACRC</v>
          </cell>
          <cell r="J1531" t="str">
            <v>None</v>
          </cell>
          <cell r="L1531" t="str">
            <v>Residential (SRF-4bed)</v>
          </cell>
          <cell r="N1531" t="str">
            <v>New</v>
          </cell>
          <cell r="P1531" t="str">
            <v>In Progress</v>
          </cell>
          <cell r="T1531" t="str">
            <v>NON-NPO</v>
          </cell>
          <cell r="AF1531">
            <v>275000</v>
          </cell>
          <cell r="AX1531">
            <v>4</v>
          </cell>
          <cell r="EI1531">
            <v>42723</v>
          </cell>
          <cell r="JB1531">
            <v>0</v>
          </cell>
        </row>
        <row r="1532">
          <cell r="B1532" t="str">
            <v>Primary</v>
          </cell>
          <cell r="C1532" t="str">
            <v>NLACRC-1617-3</v>
          </cell>
          <cell r="D1532" t="str">
            <v>RD</v>
          </cell>
          <cell r="E1532" t="str">
            <v>X331</v>
          </cell>
          <cell r="G1532" t="str">
            <v>NLACRC</v>
          </cell>
          <cell r="J1532" t="str">
            <v>None</v>
          </cell>
          <cell r="L1532" t="str">
            <v>Residential (SRF-4bed)</v>
          </cell>
          <cell r="N1532" t="str">
            <v>New</v>
          </cell>
          <cell r="P1532" t="str">
            <v>In Progress</v>
          </cell>
          <cell r="T1532" t="str">
            <v>NON-NPO</v>
          </cell>
          <cell r="AX1532">
            <v>4</v>
          </cell>
          <cell r="EI1532">
            <v>42723</v>
          </cell>
          <cell r="JB1532">
            <v>0</v>
          </cell>
        </row>
        <row r="1533">
          <cell r="B1533" t="str">
            <v>Primary</v>
          </cell>
          <cell r="C1533" t="str">
            <v>NLACRC-1617-4</v>
          </cell>
          <cell r="D1533" t="str">
            <v>LDP</v>
          </cell>
          <cell r="E1533" t="str">
            <v>X332</v>
          </cell>
          <cell r="G1533" t="str">
            <v>NLACRC</v>
          </cell>
          <cell r="J1533" t="str">
            <v>None</v>
          </cell>
          <cell r="L1533" t="str">
            <v>Licensed Day Program</v>
          </cell>
          <cell r="N1533" t="str">
            <v>New</v>
          </cell>
          <cell r="P1533" t="str">
            <v>In Progress</v>
          </cell>
          <cell r="T1533" t="str">
            <v>NON-NPO</v>
          </cell>
          <cell r="EI1533">
            <v>42723</v>
          </cell>
          <cell r="JB1533" t="str">
            <v>Yes</v>
          </cell>
        </row>
        <row r="1534">
          <cell r="B1534" t="str">
            <v>Secondary</v>
          </cell>
          <cell r="C1534" t="str">
            <v>NLACRC-1617-5</v>
          </cell>
          <cell r="D1534" t="str">
            <v>RD</v>
          </cell>
          <cell r="E1534" t="str">
            <v>X333</v>
          </cell>
          <cell r="G1534" t="str">
            <v>NLACRC</v>
          </cell>
          <cell r="J1534" t="str">
            <v>None</v>
          </cell>
          <cell r="L1534" t="str">
            <v>Residential (ARFPSHN-5bed)</v>
          </cell>
          <cell r="N1534" t="str">
            <v>New</v>
          </cell>
          <cell r="P1534" t="str">
            <v>In Progress</v>
          </cell>
          <cell r="T1534" t="str">
            <v>NPO</v>
          </cell>
          <cell r="AX1534">
            <v>2</v>
          </cell>
          <cell r="JB1534">
            <v>0</v>
          </cell>
        </row>
        <row r="1535">
          <cell r="B1535" t="str">
            <v>Secondary</v>
          </cell>
          <cell r="C1535" t="str">
            <v>NLACRC-1617-6</v>
          </cell>
          <cell r="D1535" t="str">
            <v>RD</v>
          </cell>
          <cell r="E1535" t="str">
            <v>X277</v>
          </cell>
          <cell r="G1535" t="str">
            <v>NLACRC</v>
          </cell>
          <cell r="J1535" t="str">
            <v>None</v>
          </cell>
          <cell r="L1535" t="str">
            <v>Residential (ARFPSHN-5bed)</v>
          </cell>
          <cell r="N1535" t="str">
            <v>New</v>
          </cell>
          <cell r="P1535" t="str">
            <v>In Progress</v>
          </cell>
          <cell r="T1535" t="str">
            <v>NPO</v>
          </cell>
          <cell r="AX1535">
            <v>2</v>
          </cell>
          <cell r="JB1535">
            <v>0</v>
          </cell>
        </row>
        <row r="1536">
          <cell r="B1536" t="str">
            <v>Secondary</v>
          </cell>
          <cell r="C1536" t="str">
            <v>NLACRC-1617-7</v>
          </cell>
          <cell r="D1536" t="str">
            <v>RD</v>
          </cell>
          <cell r="E1536" t="str">
            <v>X112</v>
          </cell>
          <cell r="G1536" t="str">
            <v>NLACRC</v>
          </cell>
          <cell r="J1536" t="str">
            <v>None</v>
          </cell>
          <cell r="L1536" t="str">
            <v>Residential (SRF-4bed)</v>
          </cell>
          <cell r="N1536" t="str">
            <v>Expanded</v>
          </cell>
          <cell r="P1536" t="str">
            <v>Completed</v>
          </cell>
          <cell r="T1536" t="str">
            <v>NPO</v>
          </cell>
          <cell r="AX1536">
            <v>0</v>
          </cell>
          <cell r="JB1536">
            <v>0</v>
          </cell>
        </row>
        <row r="1537">
          <cell r="B1537" t="str">
            <v>Secondary</v>
          </cell>
          <cell r="C1537" t="str">
            <v>NLACRC-1617-8</v>
          </cell>
          <cell r="D1537" t="str">
            <v>RD</v>
          </cell>
          <cell r="E1537" t="str">
            <v>X127</v>
          </cell>
          <cell r="G1537" t="str">
            <v>NLACRC</v>
          </cell>
          <cell r="J1537" t="str">
            <v>None</v>
          </cell>
          <cell r="L1537" t="str">
            <v>Residential (SRF-4bed)</v>
          </cell>
          <cell r="N1537" t="str">
            <v>Continued</v>
          </cell>
          <cell r="P1537" t="str">
            <v>Completed</v>
          </cell>
          <cell r="T1537" t="str">
            <v>NON-NPO</v>
          </cell>
          <cell r="AX1537">
            <v>0</v>
          </cell>
          <cell r="JB1537">
            <v>0</v>
          </cell>
        </row>
        <row r="1538">
          <cell r="B1538" t="str">
            <v>Secondary</v>
          </cell>
          <cell r="C1538" t="str">
            <v>NLACRC-1617-9</v>
          </cell>
          <cell r="D1538" t="str">
            <v>RD</v>
          </cell>
          <cell r="E1538" t="str">
            <v>X125</v>
          </cell>
          <cell r="G1538" t="str">
            <v>NLACRC</v>
          </cell>
          <cell r="J1538" t="str">
            <v>None</v>
          </cell>
          <cell r="L1538" t="str">
            <v>Residential (SRF-4bed)</v>
          </cell>
          <cell r="N1538" t="str">
            <v>Continued</v>
          </cell>
          <cell r="P1538" t="str">
            <v>Completed</v>
          </cell>
          <cell r="T1538" t="str">
            <v>NON-NPO</v>
          </cell>
          <cell r="AX1538">
            <v>0</v>
          </cell>
          <cell r="JB1538">
            <v>0</v>
          </cell>
        </row>
        <row r="1539">
          <cell r="B1539" t="str">
            <v>Secondary</v>
          </cell>
          <cell r="C1539" t="str">
            <v>NLACRC-1617-10</v>
          </cell>
          <cell r="D1539" t="str">
            <v>RD</v>
          </cell>
          <cell r="E1539" t="str">
            <v>X134</v>
          </cell>
          <cell r="G1539" t="str">
            <v>NLACRC</v>
          </cell>
          <cell r="J1539" t="str">
            <v>None</v>
          </cell>
          <cell r="L1539" t="str">
            <v>Residential (SRF-3bed)</v>
          </cell>
          <cell r="N1539" t="str">
            <v>Continued</v>
          </cell>
          <cell r="P1539" t="str">
            <v>In Progress</v>
          </cell>
          <cell r="T1539" t="str">
            <v>NPO</v>
          </cell>
          <cell r="AX1539">
            <v>0</v>
          </cell>
          <cell r="JB1539">
            <v>0</v>
          </cell>
        </row>
        <row r="1540">
          <cell r="B1540" t="str">
            <v>Secondary</v>
          </cell>
          <cell r="C1540" t="str">
            <v>NLACRC-1617-11</v>
          </cell>
          <cell r="D1540" t="str">
            <v>RD</v>
          </cell>
          <cell r="E1540" t="str">
            <v>X116</v>
          </cell>
          <cell r="G1540" t="str">
            <v>NLACRC</v>
          </cell>
          <cell r="J1540" t="str">
            <v>None</v>
          </cell>
          <cell r="L1540" t="str">
            <v>Residential (SRF-6bed)</v>
          </cell>
          <cell r="N1540" t="str">
            <v>Continued</v>
          </cell>
          <cell r="P1540" t="str">
            <v>In Progress</v>
          </cell>
          <cell r="T1540" t="str">
            <v>NPO</v>
          </cell>
          <cell r="AX1540">
            <v>0</v>
          </cell>
          <cell r="JB1540">
            <v>0</v>
          </cell>
        </row>
        <row r="1541">
          <cell r="B1541" t="str">
            <v>Secondary</v>
          </cell>
          <cell r="C1541" t="str">
            <v>NLACRC-1617-12</v>
          </cell>
          <cell r="D1541" t="str">
            <v>RD</v>
          </cell>
          <cell r="E1541" t="str">
            <v>X320</v>
          </cell>
          <cell r="G1541" t="str">
            <v>NLACRC</v>
          </cell>
          <cell r="J1541" t="str">
            <v>None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T1541" t="str">
            <v>NON-NPO</v>
          </cell>
          <cell r="AF1541">
            <v>60000</v>
          </cell>
          <cell r="AX1541">
            <v>0</v>
          </cell>
          <cell r="JB1541">
            <v>0</v>
          </cell>
        </row>
        <row r="1542">
          <cell r="B1542" t="str">
            <v>Secondary</v>
          </cell>
          <cell r="C1542" t="str">
            <v>NLACRC-1617-13</v>
          </cell>
          <cell r="D1542" t="str">
            <v>RD</v>
          </cell>
          <cell r="E1542" t="str">
            <v>X321</v>
          </cell>
          <cell r="G1542" t="str">
            <v>NLACRC</v>
          </cell>
          <cell r="J1542" t="str">
            <v>None</v>
          </cell>
          <cell r="L1542" t="str">
            <v>Residential (SRF-4bed)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F1542">
            <v>60000</v>
          </cell>
          <cell r="AX1542">
            <v>0</v>
          </cell>
          <cell r="JB1542">
            <v>0</v>
          </cell>
        </row>
        <row r="1543">
          <cell r="B1543" t="str">
            <v>Secondary</v>
          </cell>
          <cell r="C1543" t="str">
            <v>NLACRC-1617-14</v>
          </cell>
          <cell r="D1543" t="str">
            <v>RD</v>
          </cell>
          <cell r="E1543" t="str">
            <v>X322</v>
          </cell>
          <cell r="G1543" t="str">
            <v>NLACRC</v>
          </cell>
          <cell r="J1543" t="str">
            <v>None</v>
          </cell>
          <cell r="L1543" t="str">
            <v>Residential (SLS)</v>
          </cell>
          <cell r="N1543" t="str">
            <v>Continued</v>
          </cell>
          <cell r="P1543" t="str">
            <v>In Progress</v>
          </cell>
          <cell r="T1543" t="str">
            <v>NON-NPO</v>
          </cell>
          <cell r="AF1543">
            <v>25000</v>
          </cell>
          <cell r="JB1543">
            <v>0</v>
          </cell>
        </row>
        <row r="1544">
          <cell r="B1544" t="str">
            <v>Secondary</v>
          </cell>
          <cell r="C1544" t="str">
            <v>NLACRC-1617-15</v>
          </cell>
          <cell r="D1544" t="str">
            <v>SS</v>
          </cell>
          <cell r="E1544" t="str">
            <v>X323</v>
          </cell>
          <cell r="G1544" t="str">
            <v>NLACRC</v>
          </cell>
          <cell r="J1544" t="str">
            <v>None</v>
          </cell>
          <cell r="L1544" t="str">
            <v>Crisis Support Services</v>
          </cell>
          <cell r="N1544" t="str">
            <v>Continued</v>
          </cell>
          <cell r="P1544" t="str">
            <v>In Progress</v>
          </cell>
          <cell r="T1544" t="str">
            <v>NON-NPO</v>
          </cell>
          <cell r="AF1544">
            <v>150000</v>
          </cell>
          <cell r="JB1544">
            <v>0</v>
          </cell>
        </row>
        <row r="1545">
          <cell r="B1545" t="str">
            <v>Secondary</v>
          </cell>
          <cell r="C1545" t="str">
            <v>NLACRC-1617-16</v>
          </cell>
          <cell r="D1545" t="str">
            <v>RD</v>
          </cell>
          <cell r="E1545" t="str">
            <v>X120</v>
          </cell>
          <cell r="G1545" t="str">
            <v>NLACRC</v>
          </cell>
          <cell r="J1545" t="str">
            <v>None</v>
          </cell>
          <cell r="L1545" t="str">
            <v>Residential (SRF-6bed)</v>
          </cell>
          <cell r="N1545" t="str">
            <v>Continued</v>
          </cell>
          <cell r="P1545" t="str">
            <v>Completed</v>
          </cell>
          <cell r="T1545" t="str">
            <v>NPO</v>
          </cell>
          <cell r="AX1545">
            <v>0</v>
          </cell>
          <cell r="JB1545">
            <v>0</v>
          </cell>
        </row>
        <row r="1546">
          <cell r="B1546" t="str">
            <v>Secondary</v>
          </cell>
          <cell r="C1546" t="str">
            <v>NLACRC-1617-17</v>
          </cell>
          <cell r="D1546" t="str">
            <v>RD</v>
          </cell>
          <cell r="E1546" t="str">
            <v>X359</v>
          </cell>
          <cell r="G1546" t="str">
            <v>NLACRC</v>
          </cell>
          <cell r="J1546" t="str">
            <v>None</v>
          </cell>
          <cell r="L1546" t="str">
            <v>Residential (SRF-4bed)</v>
          </cell>
          <cell r="N1546" t="str">
            <v>New</v>
          </cell>
          <cell r="P1546" t="str">
            <v>In Progress</v>
          </cell>
          <cell r="T1546" t="str">
            <v>NON-NPO</v>
          </cell>
          <cell r="AF1546">
            <v>50000</v>
          </cell>
        </row>
        <row r="1547">
          <cell r="B1547" t="str">
            <v>Secondary</v>
          </cell>
          <cell r="C1547" t="str">
            <v>NLACRC-1617-18</v>
          </cell>
          <cell r="D1547" t="str">
            <v>RD</v>
          </cell>
          <cell r="E1547" t="str">
            <v>X360</v>
          </cell>
          <cell r="G1547" t="str">
            <v>NLACRC</v>
          </cell>
          <cell r="J1547" t="str">
            <v>None</v>
          </cell>
          <cell r="L1547" t="str">
            <v>Residential (SRF-4bed)</v>
          </cell>
          <cell r="N1547" t="str">
            <v>New</v>
          </cell>
          <cell r="P1547" t="str">
            <v>In Progress</v>
          </cell>
          <cell r="AF1547">
            <v>50000</v>
          </cell>
        </row>
        <row r="1548">
          <cell r="B1548" t="str">
            <v>Primary</v>
          </cell>
          <cell r="C1548" t="str">
            <v>NLACRC-1718-1</v>
          </cell>
          <cell r="D1548" t="str">
            <v>RD</v>
          </cell>
          <cell r="E1548" t="str">
            <v>X387</v>
          </cell>
          <cell r="G1548" t="str">
            <v>NLACRC</v>
          </cell>
          <cell r="J1548" t="str">
            <v>Regular</v>
          </cell>
          <cell r="L1548" t="str">
            <v>Residential (SRF-4bed)</v>
          </cell>
          <cell r="N1548" t="str">
            <v>New</v>
          </cell>
          <cell r="P1548" t="str">
            <v>In Progress</v>
          </cell>
          <cell r="T1548" t="str">
            <v>NON-NPO</v>
          </cell>
          <cell r="AX1548">
            <v>4</v>
          </cell>
        </row>
        <row r="1549">
          <cell r="B1549" t="str">
            <v>Primary</v>
          </cell>
          <cell r="C1549" t="str">
            <v>NLACRC-1718-2</v>
          </cell>
          <cell r="D1549" t="str">
            <v>DP</v>
          </cell>
          <cell r="G1549" t="str">
            <v>NLACRC</v>
          </cell>
          <cell r="J1549" t="str">
            <v>Regular</v>
          </cell>
          <cell r="L1549" t="str">
            <v>Community Access Services</v>
          </cell>
          <cell r="N1549" t="str">
            <v>New</v>
          </cell>
          <cell r="P1549" t="str">
            <v>In Progress</v>
          </cell>
          <cell r="T1549" t="str">
            <v>NON-NPO</v>
          </cell>
        </row>
        <row r="1550">
          <cell r="B1550" t="str">
            <v>Primary</v>
          </cell>
          <cell r="C1550" t="str">
            <v>RCEB-0506-1</v>
          </cell>
          <cell r="D1550" t="str">
            <v>DP</v>
          </cell>
          <cell r="G1550" t="str">
            <v>RCEB</v>
          </cell>
          <cell r="J1550" t="str">
            <v>None</v>
          </cell>
          <cell r="L1550" t="str">
            <v>Day Program</v>
          </cell>
          <cell r="N1550" t="str">
            <v>New</v>
          </cell>
          <cell r="P1550" t="str">
            <v>Discontinued</v>
          </cell>
          <cell r="T1550" t="str">
            <v>NON-NPO</v>
          </cell>
          <cell r="AX1550">
            <v>0</v>
          </cell>
          <cell r="JB1550">
            <v>0</v>
          </cell>
        </row>
        <row r="1551">
          <cell r="B1551" t="str">
            <v>Primary</v>
          </cell>
          <cell r="C1551" t="str">
            <v>RCEB-0506-2</v>
          </cell>
          <cell r="D1551" t="str">
            <v>SS</v>
          </cell>
          <cell r="G1551" t="str">
            <v>RCEB</v>
          </cell>
          <cell r="J1551" t="str">
            <v>None</v>
          </cell>
          <cell r="L1551" t="str">
            <v>Psychiatric Treatment</v>
          </cell>
          <cell r="N1551" t="str">
            <v>Continued</v>
          </cell>
          <cell r="P1551" t="str">
            <v>Completed</v>
          </cell>
          <cell r="T1551" t="str">
            <v>NON-NPO</v>
          </cell>
          <cell r="AF1551">
            <v>200000</v>
          </cell>
          <cell r="AX1551">
            <v>5</v>
          </cell>
          <cell r="JB1551">
            <v>0</v>
          </cell>
        </row>
        <row r="1552">
          <cell r="B1552" t="str">
            <v>Primary</v>
          </cell>
          <cell r="C1552" t="str">
            <v>RCEB-0506-3</v>
          </cell>
          <cell r="D1552" t="str">
            <v>RD</v>
          </cell>
          <cell r="G1552" t="str">
            <v>RCEB</v>
          </cell>
          <cell r="J1552" t="str">
            <v>None</v>
          </cell>
          <cell r="L1552" t="str">
            <v>Residential (SRF-3bed)</v>
          </cell>
          <cell r="N1552" t="str">
            <v>New</v>
          </cell>
          <cell r="P1552" t="str">
            <v>Completed</v>
          </cell>
          <cell r="T1552" t="str">
            <v>NON-NPO</v>
          </cell>
          <cell r="AF1552">
            <v>80000</v>
          </cell>
          <cell r="AX1552">
            <v>3</v>
          </cell>
          <cell r="BV1552" t="str">
            <v>2076 Strang Avenue, San Leandro, CA 94578</v>
          </cell>
          <cell r="JB1552">
            <v>0</v>
          </cell>
        </row>
        <row r="1553">
          <cell r="B1553" t="str">
            <v>Primary</v>
          </cell>
          <cell r="C1553" t="str">
            <v>RCEB-0506-4</v>
          </cell>
          <cell r="D1553" t="str">
            <v>DP</v>
          </cell>
          <cell r="G1553" t="str">
            <v>RCEB</v>
          </cell>
          <cell r="J1553" t="str">
            <v>None</v>
          </cell>
          <cell r="L1553" t="str">
            <v>Day Program</v>
          </cell>
          <cell r="N1553" t="str">
            <v>New</v>
          </cell>
          <cell r="P1553" t="str">
            <v>Discontinued</v>
          </cell>
          <cell r="T1553" t="str">
            <v>NON-NPO</v>
          </cell>
          <cell r="AX1553">
            <v>0</v>
          </cell>
          <cell r="JB1553">
            <v>0</v>
          </cell>
        </row>
        <row r="1554">
          <cell r="B1554" t="str">
            <v>Primary</v>
          </cell>
          <cell r="C1554" t="str">
            <v>RCEB-0506-5</v>
          </cell>
          <cell r="D1554" t="str">
            <v>RD</v>
          </cell>
          <cell r="G1554" t="str">
            <v>RCEB</v>
          </cell>
          <cell r="J1554" t="str">
            <v>None</v>
          </cell>
          <cell r="L1554" t="str">
            <v>Residential (SRF-4bed)</v>
          </cell>
          <cell r="N1554" t="str">
            <v>New</v>
          </cell>
          <cell r="P1554" t="str">
            <v>Discontinued</v>
          </cell>
          <cell r="T1554" t="str">
            <v>NON-NPO</v>
          </cell>
          <cell r="AX1554">
            <v>0</v>
          </cell>
          <cell r="JB1554">
            <v>0</v>
          </cell>
        </row>
        <row r="1555">
          <cell r="B1555" t="str">
            <v>Primary</v>
          </cell>
          <cell r="C1555" t="str">
            <v>RCEB-0506-6</v>
          </cell>
          <cell r="D1555" t="str">
            <v>RD</v>
          </cell>
          <cell r="G1555" t="str">
            <v>RCEB</v>
          </cell>
          <cell r="J1555" t="str">
            <v>None</v>
          </cell>
          <cell r="L1555" t="str">
            <v>Residential (SRF-4bed)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X1555">
            <v>0</v>
          </cell>
          <cell r="JB1555">
            <v>0</v>
          </cell>
        </row>
        <row r="1556">
          <cell r="B1556" t="str">
            <v>Primary</v>
          </cell>
          <cell r="C1556" t="str">
            <v>RCEB-0506-7</v>
          </cell>
          <cell r="D1556" t="str">
            <v>RD</v>
          </cell>
          <cell r="G1556" t="str">
            <v>RCEB</v>
          </cell>
          <cell r="J1556" t="str">
            <v>None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F1556">
            <v>80000</v>
          </cell>
          <cell r="AX1556">
            <v>4</v>
          </cell>
          <cell r="BV1556" t="str">
            <v>23571 Roland Lane, Hawyard, CA 94541</v>
          </cell>
          <cell r="JB1556">
            <v>0</v>
          </cell>
        </row>
        <row r="1557">
          <cell r="B1557" t="str">
            <v>Primary</v>
          </cell>
          <cell r="C1557" t="str">
            <v>RCEB-0607-1</v>
          </cell>
          <cell r="D1557" t="str">
            <v>RD</v>
          </cell>
          <cell r="E1557" t="str">
            <v>X081</v>
          </cell>
          <cell r="G1557" t="str">
            <v>RCEB</v>
          </cell>
          <cell r="J1557" t="str">
            <v>None</v>
          </cell>
          <cell r="L1557" t="str">
            <v>Residential (SRF-4bed)</v>
          </cell>
          <cell r="N1557" t="str">
            <v>New</v>
          </cell>
          <cell r="P1557" t="str">
            <v>Completed</v>
          </cell>
          <cell r="T1557" t="str">
            <v>NON-NPO</v>
          </cell>
          <cell r="AF1557">
            <v>100000</v>
          </cell>
          <cell r="AX1557">
            <v>4</v>
          </cell>
          <cell r="BV1557" t="str">
            <v xml:space="preserve">7137 Amador Vallley Boulevard, Dublin CA 94568 </v>
          </cell>
          <cell r="JB1557">
            <v>0</v>
          </cell>
        </row>
        <row r="1558">
          <cell r="B1558" t="str">
            <v>Primary</v>
          </cell>
          <cell r="C1558" t="str">
            <v>RCEB-0607-2</v>
          </cell>
          <cell r="D1558" t="str">
            <v>DP</v>
          </cell>
          <cell r="G1558" t="str">
            <v>RCEB</v>
          </cell>
          <cell r="J1558" t="str">
            <v>None</v>
          </cell>
          <cell r="L1558" t="str">
            <v>Day Program</v>
          </cell>
          <cell r="N1558" t="str">
            <v>New</v>
          </cell>
          <cell r="P1558" t="str">
            <v>Completed</v>
          </cell>
          <cell r="T1558" t="str">
            <v>NON-NPO</v>
          </cell>
          <cell r="AF1558">
            <v>75000</v>
          </cell>
          <cell r="AX1558">
            <v>0</v>
          </cell>
          <cell r="BV1558" t="str">
            <v>2177 Las Positas Court, Livermore, CA 94551</v>
          </cell>
          <cell r="JB1558">
            <v>0</v>
          </cell>
        </row>
        <row r="1559">
          <cell r="B1559" t="str">
            <v>Primary</v>
          </cell>
          <cell r="C1559" t="str">
            <v>RCEB-0607-3</v>
          </cell>
          <cell r="D1559" t="str">
            <v>RD</v>
          </cell>
          <cell r="G1559" t="str">
            <v>RCEB</v>
          </cell>
          <cell r="J1559" t="str">
            <v>None</v>
          </cell>
          <cell r="L1559" t="str">
            <v>Residential (SRF-4bed)</v>
          </cell>
          <cell r="N1559" t="str">
            <v>New</v>
          </cell>
          <cell r="P1559" t="str">
            <v>Discontinued</v>
          </cell>
          <cell r="T1559" t="str">
            <v>NON-NPO</v>
          </cell>
          <cell r="AX1559">
            <v>4</v>
          </cell>
          <cell r="JB1559">
            <v>0</v>
          </cell>
        </row>
        <row r="1560">
          <cell r="B1560" t="str">
            <v>Primary</v>
          </cell>
          <cell r="C1560" t="str">
            <v>RCEB-BAHP-0607-6</v>
          </cell>
          <cell r="D1560" t="str">
            <v>RD</v>
          </cell>
          <cell r="G1560" t="str">
            <v>RCEB</v>
          </cell>
          <cell r="J1560" t="str">
            <v>None</v>
          </cell>
          <cell r="L1560" t="str">
            <v>Residential (SRF-3bed)</v>
          </cell>
          <cell r="N1560" t="str">
            <v>New</v>
          </cell>
          <cell r="P1560" t="str">
            <v>Completed</v>
          </cell>
          <cell r="T1560" t="str">
            <v>NPO</v>
          </cell>
          <cell r="AF1560">
            <v>1162623</v>
          </cell>
          <cell r="AX1560">
            <v>3</v>
          </cell>
          <cell r="BV1560" t="str">
            <v>1908 Otis Dr</v>
          </cell>
          <cell r="EM1560">
            <v>39171</v>
          </cell>
          <cell r="JB1560">
            <v>0</v>
          </cell>
        </row>
        <row r="1561">
          <cell r="B1561" t="str">
            <v>Primary</v>
          </cell>
          <cell r="C1561" t="str">
            <v>RCEB-BAHP-0607-9</v>
          </cell>
          <cell r="D1561" t="str">
            <v>RD</v>
          </cell>
          <cell r="G1561" t="str">
            <v>RCEB</v>
          </cell>
          <cell r="J1561" t="str">
            <v>None</v>
          </cell>
          <cell r="L1561" t="str">
            <v>Residential (SRF-3bed)</v>
          </cell>
          <cell r="N1561" t="str">
            <v>New</v>
          </cell>
          <cell r="P1561" t="str">
            <v>Completed</v>
          </cell>
          <cell r="T1561" t="str">
            <v>NPO</v>
          </cell>
          <cell r="AF1561">
            <v>1019580</v>
          </cell>
          <cell r="AX1561">
            <v>3</v>
          </cell>
          <cell r="BV1561" t="str">
            <v>32724 Fairfield St</v>
          </cell>
          <cell r="EM1561">
            <v>39055</v>
          </cell>
          <cell r="JB1561">
            <v>0</v>
          </cell>
        </row>
        <row r="1562">
          <cell r="B1562" t="str">
            <v>Primary</v>
          </cell>
          <cell r="C1562" t="str">
            <v>RCEB-BAHP-0607-14</v>
          </cell>
          <cell r="D1562" t="str">
            <v>RD</v>
          </cell>
          <cell r="G1562" t="str">
            <v>RCEB</v>
          </cell>
          <cell r="J1562" t="str">
            <v>None</v>
          </cell>
          <cell r="L1562" t="str">
            <v>Residential (ARFPSHN-5bed)</v>
          </cell>
          <cell r="N1562" t="str">
            <v>New</v>
          </cell>
          <cell r="P1562" t="str">
            <v>Completed</v>
          </cell>
          <cell r="T1562" t="str">
            <v>NPO</v>
          </cell>
          <cell r="AF1562">
            <v>1557322</v>
          </cell>
          <cell r="AX1562">
            <v>5</v>
          </cell>
          <cell r="BV1562" t="str">
            <v>2654 Chablis Way</v>
          </cell>
          <cell r="EI1562" t="str">
            <v>X</v>
          </cell>
          <cell r="EK1562" t="str">
            <v>X</v>
          </cell>
          <cell r="EM1562">
            <v>38975</v>
          </cell>
          <cell r="EQ1562" t="str">
            <v>X</v>
          </cell>
          <cell r="EY1562" t="str">
            <v>X</v>
          </cell>
        </row>
        <row r="1563">
          <cell r="B1563" t="str">
            <v>Primary</v>
          </cell>
          <cell r="C1563" t="str">
            <v>RCEB-BAHP-0607-17</v>
          </cell>
          <cell r="D1563" t="str">
            <v>RD</v>
          </cell>
          <cell r="G1563" t="str">
            <v>RCEB</v>
          </cell>
          <cell r="J1563" t="str">
            <v>None</v>
          </cell>
          <cell r="L1563" t="str">
            <v>Residential (SRF-3bed)</v>
          </cell>
          <cell r="N1563" t="str">
            <v>New</v>
          </cell>
          <cell r="P1563" t="str">
            <v>Completed</v>
          </cell>
          <cell r="T1563" t="str">
            <v>NPO</v>
          </cell>
          <cell r="AF1563">
            <v>1162223</v>
          </cell>
          <cell r="AX1563">
            <v>3</v>
          </cell>
          <cell r="BV1563" t="str">
            <v>5242 Bristol Pl</v>
          </cell>
          <cell r="EI1563" t="str">
            <v>X</v>
          </cell>
          <cell r="EK1563" t="str">
            <v>X</v>
          </cell>
          <cell r="EM1563">
            <v>39197</v>
          </cell>
          <cell r="EQ1563" t="str">
            <v>X</v>
          </cell>
          <cell r="EY1563" t="str">
            <v>X</v>
          </cell>
          <cell r="JB1563">
            <v>0</v>
          </cell>
        </row>
        <row r="1564">
          <cell r="B1564" t="str">
            <v>Primary</v>
          </cell>
          <cell r="C1564" t="str">
            <v>RCEB-BAHP-0607-24</v>
          </cell>
          <cell r="D1564" t="str">
            <v>RD</v>
          </cell>
          <cell r="G1564" t="str">
            <v>RCEB</v>
          </cell>
          <cell r="J1564" t="str">
            <v>None</v>
          </cell>
          <cell r="L1564" t="str">
            <v>Residential (SRF-3bed)</v>
          </cell>
          <cell r="N1564" t="str">
            <v>New</v>
          </cell>
          <cell r="P1564" t="str">
            <v>Completed</v>
          </cell>
          <cell r="T1564" t="str">
            <v>NPO</v>
          </cell>
          <cell r="AF1564">
            <v>1019580</v>
          </cell>
          <cell r="AX1564">
            <v>3</v>
          </cell>
          <cell r="BV1564" t="str">
            <v>1169 Sand Beach Pl</v>
          </cell>
          <cell r="EM1564">
            <v>39038</v>
          </cell>
          <cell r="JB1564">
            <v>0</v>
          </cell>
        </row>
        <row r="1565">
          <cell r="B1565" t="str">
            <v>Primary</v>
          </cell>
          <cell r="C1565" t="str">
            <v>RCEB-BAHP-0607-38</v>
          </cell>
          <cell r="D1565" t="str">
            <v>RD</v>
          </cell>
          <cell r="G1565" t="str">
            <v>RCEB</v>
          </cell>
          <cell r="J1565" t="str">
            <v>None</v>
          </cell>
          <cell r="L1565" t="str">
            <v>Residential (ARFPSHN-5bed)</v>
          </cell>
          <cell r="N1565" t="str">
            <v>New</v>
          </cell>
          <cell r="P1565" t="str">
            <v>Completed</v>
          </cell>
          <cell r="T1565" t="str">
            <v>NPO</v>
          </cell>
          <cell r="AF1565">
            <v>1557322</v>
          </cell>
          <cell r="AX1565">
            <v>5</v>
          </cell>
          <cell r="BV1565" t="str">
            <v>2508 Regent Rd</v>
          </cell>
          <cell r="EM1565">
            <v>38985</v>
          </cell>
          <cell r="JB1565">
            <v>0</v>
          </cell>
        </row>
        <row r="1566">
          <cell r="B1566" t="str">
            <v>Primary</v>
          </cell>
          <cell r="C1566" t="str">
            <v>RCEB-BAHP-0607-39</v>
          </cell>
          <cell r="D1566" t="str">
            <v>RD</v>
          </cell>
          <cell r="G1566" t="str">
            <v>RCEB</v>
          </cell>
          <cell r="J1566" t="str">
            <v>None</v>
          </cell>
          <cell r="L1566" t="str">
            <v>Residential (SRF-3bed)</v>
          </cell>
          <cell r="N1566" t="str">
            <v>New</v>
          </cell>
          <cell r="P1566" t="str">
            <v>Completed</v>
          </cell>
          <cell r="T1566" t="str">
            <v>NPO</v>
          </cell>
          <cell r="AF1566">
            <v>1162223</v>
          </cell>
          <cell r="AX1566">
            <v>3</v>
          </cell>
          <cell r="BV1566" t="str">
            <v>1447 Stonehedge Dr</v>
          </cell>
          <cell r="EM1566">
            <v>39217</v>
          </cell>
          <cell r="JB1566">
            <v>0</v>
          </cell>
        </row>
        <row r="1567">
          <cell r="B1567" t="str">
            <v>Primary</v>
          </cell>
          <cell r="C1567" t="str">
            <v>RCEB-BAHP-0607-41</v>
          </cell>
          <cell r="D1567" t="str">
            <v>RD</v>
          </cell>
          <cell r="G1567" t="str">
            <v>RCEB</v>
          </cell>
          <cell r="J1567" t="str">
            <v>None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NPO</v>
          </cell>
          <cell r="AF1567">
            <v>1019580</v>
          </cell>
          <cell r="AX1567">
            <v>3</v>
          </cell>
          <cell r="BV1567" t="str">
            <v>21763 Shadyspring Rd</v>
          </cell>
          <cell r="EM1567">
            <v>38993</v>
          </cell>
          <cell r="JB1567">
            <v>0</v>
          </cell>
        </row>
        <row r="1568">
          <cell r="B1568" t="str">
            <v>Primary</v>
          </cell>
          <cell r="C1568" t="str">
            <v>RCEB-BAHP-0607-43</v>
          </cell>
          <cell r="D1568" t="str">
            <v>RD</v>
          </cell>
          <cell r="G1568" t="str">
            <v>RCEB</v>
          </cell>
          <cell r="J1568" t="str">
            <v>None</v>
          </cell>
          <cell r="L1568" t="str">
            <v>Residential (SRF-3bed)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F1568">
            <v>1019580</v>
          </cell>
          <cell r="AX1568">
            <v>3</v>
          </cell>
          <cell r="BV1568" t="str">
            <v>24615 Patricia Ct</v>
          </cell>
          <cell r="EM1568">
            <v>39043</v>
          </cell>
          <cell r="JB1568">
            <v>0</v>
          </cell>
        </row>
        <row r="1569">
          <cell r="B1569" t="str">
            <v>Primary</v>
          </cell>
          <cell r="C1569" t="str">
            <v>RCEB-BAHP-0607-46</v>
          </cell>
          <cell r="D1569" t="str">
            <v>RD</v>
          </cell>
          <cell r="G1569" t="str">
            <v>RCEB</v>
          </cell>
          <cell r="J1569" t="str">
            <v>None</v>
          </cell>
          <cell r="L1569" t="str">
            <v>Residential (ARFPSHN-5bed)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1557322</v>
          </cell>
          <cell r="AX1569">
            <v>5</v>
          </cell>
          <cell r="BV1569" t="str">
            <v>32744 Olympiad Ct</v>
          </cell>
          <cell r="EM1569">
            <v>39013</v>
          </cell>
          <cell r="JB1569">
            <v>0</v>
          </cell>
        </row>
        <row r="1570">
          <cell r="B1570" t="str">
            <v>Primary</v>
          </cell>
          <cell r="C1570" t="str">
            <v>RCEB-BAHP-0607-50</v>
          </cell>
          <cell r="D1570" t="str">
            <v>RD</v>
          </cell>
          <cell r="G1570" t="str">
            <v>RCEB</v>
          </cell>
          <cell r="J1570" t="str">
            <v>None</v>
          </cell>
          <cell r="L1570" t="str">
            <v>Residential (SRF-4bed)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F1570">
            <v>1193134</v>
          </cell>
          <cell r="AX1570">
            <v>4</v>
          </cell>
          <cell r="BV1570" t="str">
            <v>5508 Jasmine Ct</v>
          </cell>
          <cell r="EI1570" t="str">
            <v>X</v>
          </cell>
          <cell r="EK1570" t="str">
            <v>X</v>
          </cell>
          <cell r="EM1570">
            <v>38924</v>
          </cell>
          <cell r="EQ1570" t="str">
            <v>X</v>
          </cell>
          <cell r="EY1570" t="str">
            <v>X</v>
          </cell>
          <cell r="JB1570">
            <v>0</v>
          </cell>
        </row>
        <row r="1571">
          <cell r="B1571" t="str">
            <v>Primary</v>
          </cell>
          <cell r="C1571" t="str">
            <v>RCEB-0708-1</v>
          </cell>
          <cell r="D1571" t="str">
            <v>RD</v>
          </cell>
          <cell r="G1571" t="str">
            <v>RCEB</v>
          </cell>
          <cell r="J1571" t="str">
            <v>None</v>
          </cell>
          <cell r="L1571" t="str">
            <v>Residential (SRF-4bed)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F1571">
            <v>390000</v>
          </cell>
          <cell r="AX1571">
            <v>4</v>
          </cell>
          <cell r="BV1571" t="str">
            <v>27971 Fairview</v>
          </cell>
          <cell r="EM1571">
            <v>40168</v>
          </cell>
          <cell r="EQ1571" t="str">
            <v>X</v>
          </cell>
          <cell r="JB1571">
            <v>0</v>
          </cell>
        </row>
        <row r="1572">
          <cell r="B1572" t="str">
            <v>Primary</v>
          </cell>
          <cell r="C1572" t="str">
            <v>RCEB-BAHP-0708-42</v>
          </cell>
          <cell r="D1572" t="str">
            <v>RD</v>
          </cell>
          <cell r="G1572" t="str">
            <v>RCEB</v>
          </cell>
          <cell r="J1572" t="str">
            <v>None</v>
          </cell>
          <cell r="L1572" t="str">
            <v>Residential (SRF-3bed)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F1572">
            <v>1019580</v>
          </cell>
          <cell r="AX1572">
            <v>3</v>
          </cell>
          <cell r="BV1572" t="str">
            <v>5772 Dichondra Pl</v>
          </cell>
          <cell r="EM1572">
            <v>39324</v>
          </cell>
          <cell r="JB1572">
            <v>0</v>
          </cell>
        </row>
        <row r="1573">
          <cell r="B1573" t="str">
            <v>Primary</v>
          </cell>
          <cell r="C1573" t="str">
            <v>RCEB-BAHP-0708-47</v>
          </cell>
          <cell r="D1573" t="str">
            <v>RD</v>
          </cell>
          <cell r="G1573" t="str">
            <v>RCEB</v>
          </cell>
          <cell r="J1573" t="str">
            <v>None</v>
          </cell>
          <cell r="L1573" t="str">
            <v>Residential (ARFPSHN-5bed)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F1573">
            <v>1575303</v>
          </cell>
          <cell r="AX1573">
            <v>5</v>
          </cell>
          <cell r="BV1573" t="str">
            <v>8101 Meadowlark Ct</v>
          </cell>
          <cell r="EM1573">
            <v>39273</v>
          </cell>
          <cell r="JB1573">
            <v>0</v>
          </cell>
        </row>
        <row r="1574">
          <cell r="B1574" t="str">
            <v>Primary</v>
          </cell>
          <cell r="C1574" t="str">
            <v>RCEB-BAHP-0708-54</v>
          </cell>
          <cell r="D1574" t="str">
            <v>RD</v>
          </cell>
          <cell r="G1574" t="str">
            <v>RCEB</v>
          </cell>
          <cell r="J1574" t="str">
            <v>None</v>
          </cell>
          <cell r="L1574" t="str">
            <v>Residential (ARFPSHN-4bed)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F1574">
            <v>1572900</v>
          </cell>
          <cell r="AX1574">
            <v>4</v>
          </cell>
          <cell r="BV1574" t="str">
            <v>35649 Carnation Way</v>
          </cell>
          <cell r="EI1574" t="str">
            <v>X</v>
          </cell>
          <cell r="EK1574" t="str">
            <v>X</v>
          </cell>
          <cell r="EM1574">
            <v>39353</v>
          </cell>
          <cell r="EQ1574" t="str">
            <v>X</v>
          </cell>
          <cell r="EY1574" t="str">
            <v>X</v>
          </cell>
        </row>
        <row r="1575">
          <cell r="B1575" t="str">
            <v>Primary</v>
          </cell>
          <cell r="C1575" t="str">
            <v>RCEB-BAHP-0708-56</v>
          </cell>
          <cell r="D1575" t="str">
            <v>RD</v>
          </cell>
          <cell r="G1575" t="str">
            <v>RCEB</v>
          </cell>
          <cell r="J1575" t="str">
            <v>None</v>
          </cell>
          <cell r="L1575" t="str">
            <v>Residential (ARFPSHN-5bed)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F1575">
            <v>1554900</v>
          </cell>
          <cell r="AX1575">
            <v>5</v>
          </cell>
          <cell r="BV1575" t="str">
            <v>36743 Montecito Dr</v>
          </cell>
          <cell r="EM1575">
            <v>39356</v>
          </cell>
          <cell r="JB1575">
            <v>0</v>
          </cell>
        </row>
        <row r="1576">
          <cell r="B1576" t="str">
            <v>Primary</v>
          </cell>
          <cell r="C1576" t="str">
            <v>RCEB-0809-1</v>
          </cell>
          <cell r="D1576" t="str">
            <v>RD</v>
          </cell>
          <cell r="G1576" t="str">
            <v>RCEB</v>
          </cell>
          <cell r="J1576" t="str">
            <v>None</v>
          </cell>
          <cell r="L1576" t="str">
            <v>Residential (SRF-4bed)</v>
          </cell>
          <cell r="N1576" t="str">
            <v>New</v>
          </cell>
          <cell r="P1576" t="str">
            <v>Discontinued</v>
          </cell>
          <cell r="T1576" t="str">
            <v>NON-NPO</v>
          </cell>
          <cell r="AX1576">
            <v>4</v>
          </cell>
          <cell r="JB1576">
            <v>0</v>
          </cell>
        </row>
        <row r="1577">
          <cell r="B1577" t="str">
            <v>Primary</v>
          </cell>
          <cell r="C1577" t="str">
            <v>RCEB-0809-2</v>
          </cell>
          <cell r="D1577" t="str">
            <v>RD</v>
          </cell>
          <cell r="G1577" t="str">
            <v>RCEB</v>
          </cell>
          <cell r="J1577" t="str">
            <v>None</v>
          </cell>
          <cell r="L1577" t="str">
            <v>Residential (SRF-4bed)</v>
          </cell>
          <cell r="N1577" t="str">
            <v>New</v>
          </cell>
          <cell r="P1577" t="str">
            <v>Completed</v>
          </cell>
          <cell r="T1577" t="str">
            <v>NON-NPO</v>
          </cell>
          <cell r="AF1577">
            <v>63500</v>
          </cell>
          <cell r="AX1577">
            <v>4</v>
          </cell>
          <cell r="BV1577" t="str">
            <v xml:space="preserve">4375 Glen Canyon Circle, Pittsburg, CA 94565 </v>
          </cell>
          <cell r="JB1577">
            <v>0</v>
          </cell>
        </row>
        <row r="1578">
          <cell r="B1578" t="str">
            <v>Primary</v>
          </cell>
          <cell r="C1578" t="str">
            <v>RCEB-0809-3</v>
          </cell>
          <cell r="D1578" t="str">
            <v>RD</v>
          </cell>
          <cell r="G1578" t="str">
            <v>RCEB</v>
          </cell>
          <cell r="J1578" t="str">
            <v>None</v>
          </cell>
          <cell r="L1578" t="str">
            <v>Multi Family</v>
          </cell>
          <cell r="N1578" t="str">
            <v>New</v>
          </cell>
          <cell r="P1578" t="str">
            <v>Completed</v>
          </cell>
          <cell r="T1578" t="str">
            <v>NPO</v>
          </cell>
          <cell r="AF1578">
            <v>400000</v>
          </cell>
          <cell r="AX1578">
            <v>5</v>
          </cell>
          <cell r="BV1578" t="str">
            <v xml:space="preserve">1550 Third Avenue </v>
          </cell>
          <cell r="EY1578" t="str">
            <v>N/A</v>
          </cell>
        </row>
        <row r="1579">
          <cell r="B1579" t="str">
            <v>Primary</v>
          </cell>
          <cell r="C1579" t="str">
            <v>RCEB-0809-4</v>
          </cell>
          <cell r="D1579" t="str">
            <v>SS</v>
          </cell>
          <cell r="G1579" t="str">
            <v>RCEB</v>
          </cell>
          <cell r="J1579" t="str">
            <v>None</v>
          </cell>
          <cell r="L1579" t="str">
            <v>Psychiatric Treatment</v>
          </cell>
          <cell r="N1579" t="str">
            <v>Continued</v>
          </cell>
          <cell r="P1579" t="str">
            <v>Completed</v>
          </cell>
          <cell r="T1579" t="str">
            <v>NON-NPO</v>
          </cell>
          <cell r="AF1579">
            <v>200000</v>
          </cell>
          <cell r="AX1579">
            <v>0</v>
          </cell>
          <cell r="JB1579">
            <v>0</v>
          </cell>
        </row>
        <row r="1580">
          <cell r="B1580" t="str">
            <v>Secondary</v>
          </cell>
          <cell r="C1580" t="str">
            <v>RCEB-0809-5</v>
          </cell>
          <cell r="D1580" t="str">
            <v>RD</v>
          </cell>
          <cell r="E1580" t="str">
            <v>X081</v>
          </cell>
          <cell r="G1580" t="str">
            <v>RCEB</v>
          </cell>
          <cell r="J1580" t="str">
            <v>None</v>
          </cell>
          <cell r="L1580" t="str">
            <v>Residential (SRF-4bed)</v>
          </cell>
          <cell r="N1580" t="str">
            <v>Continued</v>
          </cell>
          <cell r="P1580" t="str">
            <v>Completed</v>
          </cell>
          <cell r="T1580" t="str">
            <v>NON-NPO</v>
          </cell>
          <cell r="AF1580">
            <v>47962</v>
          </cell>
          <cell r="AX1580">
            <v>0</v>
          </cell>
          <cell r="BV1580" t="str">
            <v>7137 Amador Valley Boulevard, Dublin, CA 94568</v>
          </cell>
          <cell r="JB1580">
            <v>0</v>
          </cell>
        </row>
        <row r="1581">
          <cell r="B1581" t="str">
            <v>Primary</v>
          </cell>
          <cell r="C1581" t="str">
            <v>RCEB-0910-1</v>
          </cell>
          <cell r="D1581" t="str">
            <v>RD</v>
          </cell>
          <cell r="G1581" t="str">
            <v>RCEB</v>
          </cell>
          <cell r="J1581" t="str">
            <v>None</v>
          </cell>
          <cell r="L1581" t="str">
            <v>Residential (SRF-4bed)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F1581">
            <v>150000</v>
          </cell>
          <cell r="AX1581">
            <v>4</v>
          </cell>
          <cell r="BV1581" t="str">
            <v>3711 Lindero Drive, Concord, CA 94519</v>
          </cell>
          <cell r="JB1581">
            <v>0</v>
          </cell>
        </row>
        <row r="1582">
          <cell r="B1582" t="str">
            <v>Primary</v>
          </cell>
          <cell r="C1582" t="str">
            <v>RCEB-0910-2</v>
          </cell>
          <cell r="D1582" t="str">
            <v>RD</v>
          </cell>
          <cell r="G1582" t="str">
            <v>RCEB</v>
          </cell>
          <cell r="J1582" t="str">
            <v>None</v>
          </cell>
          <cell r="L1582" t="str">
            <v>Residential (SRF-4bed)</v>
          </cell>
          <cell r="N1582" t="str">
            <v>New</v>
          </cell>
          <cell r="P1582" t="str">
            <v>Completed</v>
          </cell>
          <cell r="T1582" t="str">
            <v>NON-NPO</v>
          </cell>
          <cell r="AF1582">
            <v>200000</v>
          </cell>
          <cell r="AX1582">
            <v>4</v>
          </cell>
          <cell r="BV1582" t="str">
            <v>27971 Fairview Avenue</v>
          </cell>
          <cell r="JB1582">
            <v>0</v>
          </cell>
        </row>
        <row r="1583">
          <cell r="B1583" t="str">
            <v>Primary</v>
          </cell>
          <cell r="C1583" t="str">
            <v>RCEB-0910-4</v>
          </cell>
          <cell r="D1583" t="str">
            <v>DP</v>
          </cell>
          <cell r="G1583" t="str">
            <v>RCEB</v>
          </cell>
          <cell r="J1583" t="str">
            <v>None</v>
          </cell>
          <cell r="L1583" t="str">
            <v>Day Program</v>
          </cell>
          <cell r="N1583" t="str">
            <v>New</v>
          </cell>
          <cell r="P1583" t="str">
            <v>Completed</v>
          </cell>
          <cell r="T1583" t="str">
            <v>NON-NPO</v>
          </cell>
          <cell r="AF1583">
            <v>110000</v>
          </cell>
          <cell r="AX1583">
            <v>0</v>
          </cell>
          <cell r="BV1583" t="str">
            <v>3300 Broadway, Oakland, CA 94611</v>
          </cell>
          <cell r="JB1583">
            <v>0</v>
          </cell>
        </row>
        <row r="1584">
          <cell r="B1584" t="str">
            <v>Primary</v>
          </cell>
          <cell r="C1584" t="str">
            <v>RCEB-0910-5</v>
          </cell>
          <cell r="D1584" t="str">
            <v>RD</v>
          </cell>
          <cell r="G1584" t="str">
            <v>RCEB</v>
          </cell>
          <cell r="J1584" t="str">
            <v>None</v>
          </cell>
          <cell r="L1584" t="str">
            <v>Residential (SRF-4bed)</v>
          </cell>
          <cell r="N1584" t="str">
            <v>New</v>
          </cell>
          <cell r="P1584" t="str">
            <v>Completed</v>
          </cell>
          <cell r="T1584" t="str">
            <v>NON-NPO</v>
          </cell>
          <cell r="AF1584">
            <v>190000</v>
          </cell>
          <cell r="AX1584">
            <v>4</v>
          </cell>
          <cell r="BV1584" t="str">
            <v xml:space="preserve">14825 Lark Street, San Leandro, CA 94578 </v>
          </cell>
          <cell r="EI1584" t="str">
            <v>X</v>
          </cell>
          <cell r="EK1584" t="str">
            <v>X</v>
          </cell>
          <cell r="EM1584" t="str">
            <v>X</v>
          </cell>
          <cell r="EQ1584" t="str">
            <v>X</v>
          </cell>
          <cell r="EY1584" t="str">
            <v>X</v>
          </cell>
          <cell r="JB1584">
            <v>0</v>
          </cell>
        </row>
        <row r="1585">
          <cell r="B1585" t="str">
            <v>Primary</v>
          </cell>
          <cell r="C1585" t="str">
            <v>RCEB-0910-6</v>
          </cell>
          <cell r="D1585" t="str">
            <v>SS</v>
          </cell>
          <cell r="G1585" t="str">
            <v>RCEB</v>
          </cell>
          <cell r="J1585" t="str">
            <v>None</v>
          </cell>
          <cell r="L1585" t="str">
            <v>Psychiatric Treatment</v>
          </cell>
          <cell r="N1585" t="str">
            <v>Continued</v>
          </cell>
          <cell r="P1585" t="str">
            <v>Discontinued</v>
          </cell>
          <cell r="T1585" t="str">
            <v>NON-NPO</v>
          </cell>
          <cell r="AX1585">
            <v>5</v>
          </cell>
          <cell r="JB1585">
            <v>0</v>
          </cell>
        </row>
        <row r="1586">
          <cell r="B1586" t="str">
            <v>Primary</v>
          </cell>
          <cell r="C1586" t="str">
            <v>RCEB-0910-8</v>
          </cell>
          <cell r="D1586" t="str">
            <v>RD</v>
          </cell>
          <cell r="G1586" t="str">
            <v>RCEB</v>
          </cell>
          <cell r="J1586" t="str">
            <v>None</v>
          </cell>
          <cell r="L1586" t="str">
            <v>Residential (SRF-4bed)</v>
          </cell>
          <cell r="N1586" t="str">
            <v>New</v>
          </cell>
          <cell r="P1586" t="str">
            <v>Discontinued</v>
          </cell>
          <cell r="T1586" t="str">
            <v>NON-NPO</v>
          </cell>
          <cell r="AX1586">
            <v>4</v>
          </cell>
          <cell r="JB1586">
            <v>0</v>
          </cell>
        </row>
        <row r="1587">
          <cell r="B1587" t="str">
            <v>Primary</v>
          </cell>
          <cell r="C1587" t="str">
            <v>RCEB-0910-9</v>
          </cell>
          <cell r="D1587" t="str">
            <v>RD</v>
          </cell>
          <cell r="G1587" t="str">
            <v>RCEB</v>
          </cell>
          <cell r="J1587" t="str">
            <v>None</v>
          </cell>
          <cell r="L1587" t="str">
            <v>Residential (SRF-4bed)</v>
          </cell>
          <cell r="N1587" t="str">
            <v>New</v>
          </cell>
          <cell r="P1587" t="str">
            <v>Completed</v>
          </cell>
          <cell r="T1587" t="str">
            <v>NON-NPO</v>
          </cell>
          <cell r="AF1587">
            <v>15000</v>
          </cell>
          <cell r="AX1587">
            <v>4</v>
          </cell>
          <cell r="JB1587">
            <v>0</v>
          </cell>
        </row>
        <row r="1588">
          <cell r="B1588" t="str">
            <v>Primary</v>
          </cell>
          <cell r="C1588" t="str">
            <v>RCEB-1011-1</v>
          </cell>
          <cell r="D1588" t="str">
            <v>RD</v>
          </cell>
          <cell r="G1588" t="str">
            <v>RCEB</v>
          </cell>
          <cell r="J1588" t="str">
            <v>None</v>
          </cell>
          <cell r="L1588" t="str">
            <v>Residential (SRF-4bed)</v>
          </cell>
          <cell r="N1588" t="str">
            <v>New</v>
          </cell>
          <cell r="P1588" t="str">
            <v>Completed</v>
          </cell>
          <cell r="T1588" t="str">
            <v>NON-NPO</v>
          </cell>
          <cell r="AF1588">
            <v>185000</v>
          </cell>
          <cell r="AX1588">
            <v>4</v>
          </cell>
          <cell r="BV1588" t="str">
            <v>21259 Birch Road, Hayward, CA 94541</v>
          </cell>
          <cell r="JB1588">
            <v>0</v>
          </cell>
        </row>
        <row r="1589">
          <cell r="B1589" t="str">
            <v>Primary</v>
          </cell>
          <cell r="C1589" t="str">
            <v>RCEB-1011-2</v>
          </cell>
          <cell r="D1589" t="str">
            <v>RD</v>
          </cell>
          <cell r="G1589" t="str">
            <v>RCEB</v>
          </cell>
          <cell r="J1589" t="str">
            <v>None</v>
          </cell>
          <cell r="L1589" t="str">
            <v>Residential (SRF-4bed)</v>
          </cell>
          <cell r="N1589" t="str">
            <v>New</v>
          </cell>
          <cell r="P1589" t="str">
            <v>Discontinued</v>
          </cell>
          <cell r="T1589" t="str">
            <v>NON-NPO</v>
          </cell>
          <cell r="AF1589">
            <v>185000</v>
          </cell>
          <cell r="AX1589">
            <v>4</v>
          </cell>
          <cell r="JB1589">
            <v>0</v>
          </cell>
        </row>
        <row r="1590">
          <cell r="B1590" t="str">
            <v>Primary</v>
          </cell>
          <cell r="C1590" t="str">
            <v>RCEB-1011-3</v>
          </cell>
          <cell r="D1590" t="str">
            <v>RD</v>
          </cell>
          <cell r="G1590" t="str">
            <v>RCEB</v>
          </cell>
          <cell r="J1590" t="str">
            <v>None</v>
          </cell>
          <cell r="L1590" t="str">
            <v>Residential (SRF-4bed)</v>
          </cell>
          <cell r="N1590" t="str">
            <v>New</v>
          </cell>
          <cell r="P1590" t="str">
            <v>Not Approved</v>
          </cell>
          <cell r="T1590" t="str">
            <v>NPO</v>
          </cell>
          <cell r="AX1590">
            <v>0</v>
          </cell>
          <cell r="JB1590">
            <v>0</v>
          </cell>
        </row>
        <row r="1591">
          <cell r="B1591" t="str">
            <v>Primary</v>
          </cell>
          <cell r="C1591" t="str">
            <v>RCEB-1011-4</v>
          </cell>
          <cell r="D1591" t="str">
            <v>RD</v>
          </cell>
          <cell r="G1591" t="str">
            <v>RCEB</v>
          </cell>
          <cell r="J1591" t="str">
            <v>None</v>
          </cell>
          <cell r="L1591" t="str">
            <v>Residential (SLS)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X1591">
            <v>0</v>
          </cell>
          <cell r="JB1591">
            <v>0</v>
          </cell>
        </row>
        <row r="1592">
          <cell r="B1592" t="str">
            <v>Primary</v>
          </cell>
          <cell r="C1592" t="str">
            <v>RCEB-1011-5</v>
          </cell>
          <cell r="D1592" t="str">
            <v>RD</v>
          </cell>
          <cell r="G1592" t="str">
            <v>RCEB</v>
          </cell>
          <cell r="J1592" t="str">
            <v>None</v>
          </cell>
          <cell r="L1592" t="str">
            <v>Residential (SRF-4bed)</v>
          </cell>
          <cell r="N1592" t="str">
            <v>New</v>
          </cell>
          <cell r="P1592" t="str">
            <v>Not Approved</v>
          </cell>
          <cell r="T1592" t="str">
            <v>NPO</v>
          </cell>
          <cell r="AX1592">
            <v>0</v>
          </cell>
          <cell r="JB1592">
            <v>0</v>
          </cell>
        </row>
        <row r="1593">
          <cell r="B1593" t="str">
            <v>Primary</v>
          </cell>
          <cell r="C1593" t="str">
            <v>RCEB-1011-7</v>
          </cell>
          <cell r="D1593" t="str">
            <v>RD</v>
          </cell>
          <cell r="G1593" t="str">
            <v>RCEB</v>
          </cell>
          <cell r="J1593" t="str">
            <v>None</v>
          </cell>
          <cell r="L1593" t="str">
            <v>Residential (SRF-4bed)</v>
          </cell>
          <cell r="N1593" t="str">
            <v>New</v>
          </cell>
          <cell r="P1593" t="str">
            <v>Completed</v>
          </cell>
          <cell r="T1593" t="str">
            <v>NON-NPO</v>
          </cell>
          <cell r="AF1593">
            <v>205000</v>
          </cell>
          <cell r="AX1593">
            <v>4</v>
          </cell>
          <cell r="BV1593" t="str">
            <v xml:space="preserve">576 Jayar Place, Hayward, CA 94544 </v>
          </cell>
          <cell r="EI1593">
            <v>40584</v>
          </cell>
          <cell r="EK1593" t="str">
            <v>X</v>
          </cell>
          <cell r="EM1593" t="str">
            <v>X</v>
          </cell>
          <cell r="EQ1593" t="str">
            <v>X</v>
          </cell>
          <cell r="EY1593" t="str">
            <v>X</v>
          </cell>
          <cell r="JB1593">
            <v>0</v>
          </cell>
        </row>
        <row r="1594">
          <cell r="B1594" t="str">
            <v>Primary</v>
          </cell>
          <cell r="C1594" t="str">
            <v>RCEB-1011-8</v>
          </cell>
          <cell r="D1594" t="str">
            <v>DP</v>
          </cell>
          <cell r="G1594" t="str">
            <v>RCEB</v>
          </cell>
          <cell r="J1594" t="str">
            <v>None</v>
          </cell>
          <cell r="L1594" t="str">
            <v>Day Program</v>
          </cell>
          <cell r="N1594" t="str">
            <v>New</v>
          </cell>
          <cell r="P1594" t="str">
            <v>Not Approved</v>
          </cell>
          <cell r="T1594" t="str">
            <v>NON-NPO</v>
          </cell>
          <cell r="AX1594">
            <v>0</v>
          </cell>
          <cell r="JB1594">
            <v>0</v>
          </cell>
        </row>
        <row r="1595">
          <cell r="B1595" t="str">
            <v>Primary</v>
          </cell>
          <cell r="C1595" t="str">
            <v>RCEB-1011-9</v>
          </cell>
          <cell r="D1595" t="str">
            <v>RD</v>
          </cell>
          <cell r="G1595" t="str">
            <v>RCEB</v>
          </cell>
          <cell r="J1595" t="str">
            <v>None</v>
          </cell>
          <cell r="L1595" t="str">
            <v>Residential (SRF-4bed)</v>
          </cell>
          <cell r="N1595" t="str">
            <v>New</v>
          </cell>
          <cell r="P1595" t="str">
            <v>Discontinued</v>
          </cell>
          <cell r="T1595" t="str">
            <v>NON-NPO</v>
          </cell>
          <cell r="AX1595">
            <v>4</v>
          </cell>
          <cell r="JB1595">
            <v>0</v>
          </cell>
        </row>
        <row r="1596">
          <cell r="B1596" t="str">
            <v>Primary</v>
          </cell>
          <cell r="C1596" t="str">
            <v>RCEB-1011-10</v>
          </cell>
          <cell r="D1596" t="str">
            <v>DP</v>
          </cell>
          <cell r="G1596" t="str">
            <v>RCEB</v>
          </cell>
          <cell r="J1596" t="str">
            <v>None</v>
          </cell>
          <cell r="L1596" t="str">
            <v>Day Program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F1596">
            <v>130000</v>
          </cell>
          <cell r="AX1596">
            <v>0</v>
          </cell>
          <cell r="BV1596" t="str">
            <v>5437 Central Avenue #4, Newark, CA 94560</v>
          </cell>
          <cell r="JB1596">
            <v>0</v>
          </cell>
        </row>
        <row r="1597">
          <cell r="B1597" t="str">
            <v>Primary</v>
          </cell>
          <cell r="C1597" t="str">
            <v>RCEB-1011-11</v>
          </cell>
          <cell r="D1597" t="str">
            <v>TD</v>
          </cell>
          <cell r="G1597" t="str">
            <v>RCEB</v>
          </cell>
          <cell r="J1597" t="str">
            <v>None</v>
          </cell>
          <cell r="L1597" t="str">
            <v>Training</v>
          </cell>
          <cell r="N1597" t="str">
            <v>New</v>
          </cell>
          <cell r="P1597" t="str">
            <v>Discontinued</v>
          </cell>
          <cell r="T1597" t="str">
            <v>NON-NPO</v>
          </cell>
          <cell r="AX1597">
            <v>0</v>
          </cell>
          <cell r="JB1597">
            <v>0</v>
          </cell>
        </row>
        <row r="1598">
          <cell r="B1598" t="str">
            <v>Primary</v>
          </cell>
          <cell r="C1598" t="str">
            <v>RCEB-1011-12</v>
          </cell>
          <cell r="D1598" t="str">
            <v>TD</v>
          </cell>
          <cell r="G1598" t="str">
            <v>RCEB</v>
          </cell>
          <cell r="J1598" t="str">
            <v>None</v>
          </cell>
          <cell r="L1598" t="str">
            <v>Training</v>
          </cell>
          <cell r="N1598" t="str">
            <v>New</v>
          </cell>
          <cell r="P1598" t="str">
            <v>Completed</v>
          </cell>
          <cell r="T1598" t="str">
            <v>NON-NPO</v>
          </cell>
          <cell r="AF1598">
            <v>60000</v>
          </cell>
          <cell r="AX1598">
            <v>0</v>
          </cell>
          <cell r="JB1598">
            <v>0</v>
          </cell>
        </row>
        <row r="1599">
          <cell r="B1599" t="str">
            <v>Primary</v>
          </cell>
          <cell r="C1599" t="str">
            <v>RCEB-1112-1</v>
          </cell>
          <cell r="D1599" t="str">
            <v>RD</v>
          </cell>
          <cell r="G1599" t="str">
            <v>RCEB</v>
          </cell>
          <cell r="J1599" t="str">
            <v>None</v>
          </cell>
          <cell r="L1599" t="str">
            <v>Residential (SRF-4bed)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F1599">
            <v>185000</v>
          </cell>
          <cell r="AX1599">
            <v>4</v>
          </cell>
          <cell r="BV1599" t="str">
            <v xml:space="preserve">1854 Mt. Goethe Way, Antioch, CA 94531 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</row>
        <row r="1600">
          <cell r="B1600" t="str">
            <v>Primary</v>
          </cell>
          <cell r="C1600" t="str">
            <v>RCEB-1112-2</v>
          </cell>
          <cell r="D1600" t="str">
            <v>RD</v>
          </cell>
          <cell r="G1600" t="str">
            <v>RCEB</v>
          </cell>
          <cell r="J1600" t="str">
            <v>None</v>
          </cell>
          <cell r="L1600" t="str">
            <v>Residential (SRF-4bed)</v>
          </cell>
          <cell r="N1600" t="str">
            <v>New</v>
          </cell>
          <cell r="P1600" t="str">
            <v>Completed</v>
          </cell>
          <cell r="T1600" t="str">
            <v>NON-NPO</v>
          </cell>
          <cell r="AF1600">
            <v>165000</v>
          </cell>
          <cell r="AX1600">
            <v>4</v>
          </cell>
          <cell r="BV1600" t="str">
            <v>2292 N. Livermore Ave, Livermore, CA94551</v>
          </cell>
          <cell r="JB1600">
            <v>0</v>
          </cell>
        </row>
        <row r="1601">
          <cell r="B1601" t="str">
            <v>Primary</v>
          </cell>
          <cell r="C1601" t="str">
            <v>RCEB-1112-3</v>
          </cell>
          <cell r="D1601" t="str">
            <v>DP</v>
          </cell>
          <cell r="G1601" t="str">
            <v>RCEB</v>
          </cell>
          <cell r="J1601" t="str">
            <v>None</v>
          </cell>
          <cell r="L1601" t="str">
            <v>Day Program</v>
          </cell>
          <cell r="N1601" t="str">
            <v>New</v>
          </cell>
          <cell r="P1601" t="str">
            <v>Discontinued</v>
          </cell>
          <cell r="T1601" t="str">
            <v>NON-NPO</v>
          </cell>
          <cell r="AX1601">
            <v>0</v>
          </cell>
          <cell r="JB1601">
            <v>0</v>
          </cell>
        </row>
        <row r="1602">
          <cell r="B1602" t="str">
            <v>Primary</v>
          </cell>
          <cell r="C1602" t="str">
            <v>RCEB-1112-4</v>
          </cell>
          <cell r="D1602" t="str">
            <v>RD</v>
          </cell>
          <cell r="G1602" t="str">
            <v>RCEB</v>
          </cell>
          <cell r="J1602" t="str">
            <v>None</v>
          </cell>
          <cell r="L1602" t="str">
            <v>Residential (SLS)</v>
          </cell>
          <cell r="N1602" t="str">
            <v>New</v>
          </cell>
          <cell r="P1602" t="str">
            <v>Discontinued</v>
          </cell>
          <cell r="T1602" t="str">
            <v>NON-NPO</v>
          </cell>
          <cell r="AX1602">
            <v>4</v>
          </cell>
          <cell r="JB1602">
            <v>0</v>
          </cell>
        </row>
        <row r="1603">
          <cell r="B1603" t="str">
            <v>Primary</v>
          </cell>
          <cell r="C1603" t="str">
            <v>RCEB-1112-5</v>
          </cell>
          <cell r="D1603" t="str">
            <v>RD</v>
          </cell>
          <cell r="G1603" t="str">
            <v>RCEB</v>
          </cell>
          <cell r="J1603" t="str">
            <v>None</v>
          </cell>
          <cell r="L1603" t="str">
            <v>Residential (SLS)</v>
          </cell>
          <cell r="N1603" t="str">
            <v>New</v>
          </cell>
          <cell r="P1603" t="str">
            <v>Discontinued</v>
          </cell>
          <cell r="T1603" t="str">
            <v>NON-NPO</v>
          </cell>
          <cell r="AX1603">
            <v>4</v>
          </cell>
          <cell r="JB1603">
            <v>0</v>
          </cell>
        </row>
        <row r="1604">
          <cell r="B1604" t="str">
            <v>Primary</v>
          </cell>
          <cell r="C1604" t="str">
            <v>RCEB-1112-6</v>
          </cell>
          <cell r="D1604" t="str">
            <v>DP</v>
          </cell>
          <cell r="G1604" t="str">
            <v>RCEB</v>
          </cell>
          <cell r="J1604" t="str">
            <v>None</v>
          </cell>
          <cell r="L1604" t="str">
            <v>Day Program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X1604">
            <v>0</v>
          </cell>
          <cell r="JB1604">
            <v>0</v>
          </cell>
        </row>
        <row r="1605">
          <cell r="B1605" t="str">
            <v>Primary</v>
          </cell>
          <cell r="C1605" t="str">
            <v>RCEB-1112-7</v>
          </cell>
          <cell r="D1605" t="str">
            <v>RD</v>
          </cell>
          <cell r="G1605" t="str">
            <v>RCEB</v>
          </cell>
          <cell r="J1605" t="str">
            <v>None</v>
          </cell>
          <cell r="L1605" t="str">
            <v>Residential (SRF-3bed)</v>
          </cell>
          <cell r="N1605" t="str">
            <v>New</v>
          </cell>
          <cell r="P1605" t="str">
            <v>Discontinued</v>
          </cell>
          <cell r="T1605" t="str">
            <v>NON-NPO</v>
          </cell>
          <cell r="AF1605">
            <v>165000</v>
          </cell>
          <cell r="AX1605">
            <v>3</v>
          </cell>
          <cell r="JB1605">
            <v>0</v>
          </cell>
        </row>
        <row r="1606">
          <cell r="B1606" t="str">
            <v>Primary</v>
          </cell>
          <cell r="C1606" t="str">
            <v>RCEB-1112-8</v>
          </cell>
          <cell r="D1606" t="str">
            <v>TD</v>
          </cell>
          <cell r="G1606" t="str">
            <v>RCEB</v>
          </cell>
          <cell r="J1606" t="str">
            <v>None</v>
          </cell>
          <cell r="L1606" t="str">
            <v>Training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>
            <v>0</v>
          </cell>
          <cell r="JB1606">
            <v>0</v>
          </cell>
        </row>
        <row r="1607">
          <cell r="B1607" t="str">
            <v>Primary</v>
          </cell>
          <cell r="C1607" t="str">
            <v>RCEB-1112-9</v>
          </cell>
          <cell r="D1607" t="str">
            <v>RD</v>
          </cell>
          <cell r="G1607" t="str">
            <v>RCEB</v>
          </cell>
          <cell r="J1607" t="str">
            <v>None</v>
          </cell>
          <cell r="L1607" t="str">
            <v>Residential (SRF-4bed)</v>
          </cell>
          <cell r="N1607" t="str">
            <v>New</v>
          </cell>
          <cell r="P1607" t="str">
            <v>Completed</v>
          </cell>
          <cell r="T1607" t="str">
            <v>NON-NPO</v>
          </cell>
          <cell r="AF1607">
            <v>185000</v>
          </cell>
          <cell r="AX1607">
            <v>4</v>
          </cell>
          <cell r="BV1607" t="str">
            <v>4443 Alameda Drive, Fremont, CA 94536</v>
          </cell>
          <cell r="EI1607" t="str">
            <v>X</v>
          </cell>
          <cell r="EK1607" t="str">
            <v>X</v>
          </cell>
          <cell r="EM1607" t="str">
            <v>X</v>
          </cell>
          <cell r="EQ1607" t="str">
            <v>X</v>
          </cell>
          <cell r="EY1607" t="str">
            <v>X</v>
          </cell>
          <cell r="JB1607">
            <v>0</v>
          </cell>
        </row>
        <row r="1608">
          <cell r="B1608" t="str">
            <v>Primary</v>
          </cell>
          <cell r="C1608" t="str">
            <v>RCEB-1112-10</v>
          </cell>
          <cell r="D1608" t="str">
            <v>RD</v>
          </cell>
          <cell r="G1608" t="str">
            <v>RCEB</v>
          </cell>
          <cell r="J1608" t="str">
            <v>None</v>
          </cell>
          <cell r="L1608" t="str">
            <v>Residential (SRF-4bed)</v>
          </cell>
          <cell r="N1608" t="str">
            <v>New</v>
          </cell>
          <cell r="P1608" t="str">
            <v>Completed</v>
          </cell>
          <cell r="T1608" t="str">
            <v>NON-NPO</v>
          </cell>
          <cell r="AF1608">
            <v>185000</v>
          </cell>
          <cell r="AX1608">
            <v>4</v>
          </cell>
          <cell r="BV1608" t="str">
            <v>445 Maureen Lane, Pleasanthill, 94523</v>
          </cell>
          <cell r="EI1608" t="str">
            <v>X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>
            <v>0</v>
          </cell>
        </row>
        <row r="1609">
          <cell r="B1609" t="str">
            <v>Primary</v>
          </cell>
          <cell r="C1609" t="str">
            <v>RCEB-1213-1</v>
          </cell>
          <cell r="D1609" t="str">
            <v>RD</v>
          </cell>
          <cell r="G1609" t="str">
            <v>RCEB</v>
          </cell>
          <cell r="J1609" t="str">
            <v>None</v>
          </cell>
          <cell r="L1609" t="str">
            <v>Residential (SRF-4bed)</v>
          </cell>
          <cell r="N1609" t="str">
            <v>New</v>
          </cell>
          <cell r="P1609" t="str">
            <v>Not Approved</v>
          </cell>
          <cell r="T1609" t="str">
            <v>NON-NPO</v>
          </cell>
          <cell r="AX1609">
            <v>4</v>
          </cell>
          <cell r="JB1609">
            <v>0</v>
          </cell>
        </row>
        <row r="1610">
          <cell r="B1610" t="str">
            <v>Primary</v>
          </cell>
          <cell r="C1610" t="str">
            <v>RCEB-1213-2</v>
          </cell>
          <cell r="D1610" t="str">
            <v>RD</v>
          </cell>
          <cell r="G1610" t="str">
            <v>RCEB</v>
          </cell>
          <cell r="J1610" t="str">
            <v>None</v>
          </cell>
          <cell r="L1610" t="str">
            <v>Residential (ARFPSHN-5bed)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>
            <v>5</v>
          </cell>
          <cell r="EI1610">
            <v>41331</v>
          </cell>
          <cell r="JB1610">
            <v>0</v>
          </cell>
        </row>
        <row r="1611">
          <cell r="B1611" t="str">
            <v>Primary</v>
          </cell>
          <cell r="C1611" t="str">
            <v>RCEB-1213-3</v>
          </cell>
          <cell r="D1611" t="str">
            <v>RD</v>
          </cell>
          <cell r="G1611" t="str">
            <v>RCEB</v>
          </cell>
          <cell r="J1611" t="str">
            <v>None</v>
          </cell>
          <cell r="L1611" t="str">
            <v>Residential (ARFPSHN-5bed)</v>
          </cell>
          <cell r="N1611" t="str">
            <v>Continued</v>
          </cell>
          <cell r="P1611" t="str">
            <v>Not Approved</v>
          </cell>
          <cell r="T1611" t="str">
            <v>NON-NPO</v>
          </cell>
          <cell r="AX1611">
            <v>0</v>
          </cell>
          <cell r="JB1611">
            <v>0</v>
          </cell>
        </row>
        <row r="1612">
          <cell r="B1612" t="str">
            <v>Primary</v>
          </cell>
          <cell r="C1612" t="str">
            <v>RCEB-1213-4</v>
          </cell>
          <cell r="D1612" t="str">
            <v>RD</v>
          </cell>
          <cell r="G1612" t="str">
            <v>RCEB</v>
          </cell>
          <cell r="J1612" t="str">
            <v>None</v>
          </cell>
          <cell r="L1612" t="str">
            <v>Residential (SRF-6bed)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X1612">
            <v>6</v>
          </cell>
          <cell r="JB1612">
            <v>0</v>
          </cell>
        </row>
        <row r="1613">
          <cell r="B1613" t="str">
            <v>Primary</v>
          </cell>
          <cell r="C1613" t="str">
            <v>RCEB-1213-5</v>
          </cell>
          <cell r="D1613" t="str">
            <v>SS</v>
          </cell>
          <cell r="G1613" t="str">
            <v>RCEB</v>
          </cell>
          <cell r="J1613" t="str">
            <v>None</v>
          </cell>
          <cell r="L1613" t="str">
            <v>Psychiatric Treatment</v>
          </cell>
          <cell r="N1613" t="str">
            <v>New</v>
          </cell>
          <cell r="P1613" t="str">
            <v>Discontinued</v>
          </cell>
          <cell r="T1613" t="str">
            <v>NON-NPO</v>
          </cell>
          <cell r="AX1613">
            <v>0</v>
          </cell>
          <cell r="JB1613">
            <v>0</v>
          </cell>
        </row>
        <row r="1614">
          <cell r="B1614" t="str">
            <v>Primary</v>
          </cell>
          <cell r="C1614" t="str">
            <v>RCEB-1213-6</v>
          </cell>
          <cell r="D1614" t="str">
            <v>RD</v>
          </cell>
          <cell r="G1614" t="str">
            <v>RCEB</v>
          </cell>
          <cell r="J1614" t="str">
            <v>None</v>
          </cell>
          <cell r="L1614" t="str">
            <v>Residential (SRF-4bed)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X1614">
            <v>4</v>
          </cell>
          <cell r="JB1614">
            <v>0</v>
          </cell>
        </row>
        <row r="1615">
          <cell r="B1615" t="str">
            <v>Primary</v>
          </cell>
          <cell r="C1615" t="str">
            <v>RCEB-1213-7</v>
          </cell>
          <cell r="D1615" t="str">
            <v>RD</v>
          </cell>
          <cell r="G1615" t="str">
            <v>RCEB</v>
          </cell>
          <cell r="J1615" t="str">
            <v>None</v>
          </cell>
          <cell r="L1615" t="str">
            <v>Residential (SRF-4bed)</v>
          </cell>
          <cell r="N1615" t="str">
            <v>New</v>
          </cell>
          <cell r="P1615" t="str">
            <v>Not Approved</v>
          </cell>
          <cell r="T1615" t="str">
            <v>NON-NPO</v>
          </cell>
          <cell r="AX1615">
            <v>4</v>
          </cell>
          <cell r="JB1615">
            <v>0</v>
          </cell>
        </row>
        <row r="1616">
          <cell r="B1616" t="str">
            <v>Primary</v>
          </cell>
          <cell r="C1616" t="str">
            <v>RCEB-1213-8</v>
          </cell>
          <cell r="D1616" t="str">
            <v>RD</v>
          </cell>
          <cell r="G1616" t="str">
            <v>RCEB</v>
          </cell>
          <cell r="J1616" t="str">
            <v>None</v>
          </cell>
          <cell r="L1616" t="str">
            <v>10bed or Larger Facility (10+LF)</v>
          </cell>
          <cell r="N1616" t="str">
            <v>Continued</v>
          </cell>
          <cell r="P1616" t="str">
            <v>Completed</v>
          </cell>
          <cell r="T1616" t="str">
            <v>NON-NPO</v>
          </cell>
          <cell r="AF1616">
            <v>90000</v>
          </cell>
          <cell r="AX1616">
            <v>15</v>
          </cell>
          <cell r="BV1616" t="str">
            <v xml:space="preserve">18949 Redwood Road </v>
          </cell>
          <cell r="JB1616">
            <v>0</v>
          </cell>
        </row>
        <row r="1617">
          <cell r="B1617" t="str">
            <v>Primary</v>
          </cell>
          <cell r="C1617" t="str">
            <v>RCEB-1213-9</v>
          </cell>
          <cell r="D1617" t="str">
            <v>MS</v>
          </cell>
          <cell r="G1617" t="str">
            <v>RCEB</v>
          </cell>
          <cell r="J1617" t="str">
            <v>None</v>
          </cell>
          <cell r="L1617" t="str">
            <v>Other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F1617">
            <v>6625</v>
          </cell>
          <cell r="AX1617">
            <v>0</v>
          </cell>
          <cell r="BV1617" t="str">
            <v>2654 Chablis way</v>
          </cell>
          <cell r="JB1617">
            <v>0</v>
          </cell>
        </row>
        <row r="1618">
          <cell r="B1618" t="str">
            <v>Primary</v>
          </cell>
          <cell r="C1618" t="str">
            <v>RCEB-1314-1</v>
          </cell>
          <cell r="D1618" t="str">
            <v>RD</v>
          </cell>
          <cell r="G1618" t="str">
            <v>RCEB</v>
          </cell>
          <cell r="J1618" t="str">
            <v>SDC</v>
          </cell>
          <cell r="L1618" t="str">
            <v>Residential (SRF-4bed)</v>
          </cell>
          <cell r="N1618" t="str">
            <v>New</v>
          </cell>
          <cell r="P1618" t="str">
            <v>Completed</v>
          </cell>
          <cell r="T1618" t="str">
            <v>NON-NPO</v>
          </cell>
          <cell r="AF1618">
            <v>185000</v>
          </cell>
          <cell r="AX1618">
            <v>4</v>
          </cell>
          <cell r="BV1618" t="str">
            <v>1076 Tulane Avenue</v>
          </cell>
          <cell r="EI1618">
            <v>41673</v>
          </cell>
          <cell r="EK1618">
            <v>41835</v>
          </cell>
          <cell r="EM1618">
            <v>41835</v>
          </cell>
          <cell r="EQ1618" t="str">
            <v>X</v>
          </cell>
          <cell r="EY1618" t="str">
            <v>X</v>
          </cell>
          <cell r="JB1618" t="str">
            <v>Yes</v>
          </cell>
        </row>
        <row r="1619">
          <cell r="B1619" t="str">
            <v>Primary</v>
          </cell>
          <cell r="C1619" t="str">
            <v>RCEB-1314-2</v>
          </cell>
          <cell r="D1619" t="str">
            <v>RD</v>
          </cell>
          <cell r="G1619" t="str">
            <v>RCEB</v>
          </cell>
          <cell r="J1619" t="str">
            <v>SDC</v>
          </cell>
          <cell r="L1619" t="str">
            <v>Residential (SRF-4bed)</v>
          </cell>
          <cell r="N1619" t="str">
            <v>New</v>
          </cell>
          <cell r="P1619" t="str">
            <v>Completed</v>
          </cell>
          <cell r="T1619" t="str">
            <v>NON-NPO</v>
          </cell>
          <cell r="AF1619">
            <v>185000</v>
          </cell>
          <cell r="AX1619">
            <v>4</v>
          </cell>
          <cell r="BV1619" t="str">
            <v>9 Sheila Court</v>
          </cell>
          <cell r="EI1619">
            <v>41673</v>
          </cell>
          <cell r="EK1619">
            <v>41820</v>
          </cell>
          <cell r="EM1619" t="str">
            <v>X</v>
          </cell>
          <cell r="EQ1619" t="str">
            <v>X</v>
          </cell>
          <cell r="JB1619" t="str">
            <v>Yes</v>
          </cell>
        </row>
        <row r="1620">
          <cell r="B1620" t="str">
            <v>Primary</v>
          </cell>
          <cell r="C1620" t="str">
            <v>RCEB-1314-3</v>
          </cell>
          <cell r="D1620" t="str">
            <v>RD</v>
          </cell>
          <cell r="G1620" t="str">
            <v>RCEB</v>
          </cell>
          <cell r="J1620" t="str">
            <v>None</v>
          </cell>
          <cell r="L1620" t="str">
            <v>Residential (SRF-4bed)</v>
          </cell>
          <cell r="N1620" t="str">
            <v>New</v>
          </cell>
          <cell r="P1620" t="str">
            <v>In Progress</v>
          </cell>
          <cell r="T1620" t="str">
            <v>NON-NPO</v>
          </cell>
          <cell r="AF1620">
            <v>185000</v>
          </cell>
          <cell r="AX1620">
            <v>4</v>
          </cell>
          <cell r="BV1620" t="str">
            <v>729 Marjoram Drive</v>
          </cell>
          <cell r="EI1620">
            <v>41673</v>
          </cell>
          <cell r="EK1620">
            <v>42429</v>
          </cell>
          <cell r="EM1620">
            <v>42429</v>
          </cell>
          <cell r="EQ1620">
            <v>42480</v>
          </cell>
        </row>
        <row r="1621">
          <cell r="B1621" t="str">
            <v>Primary</v>
          </cell>
          <cell r="C1621" t="str">
            <v>RCEB-1314-4</v>
          </cell>
          <cell r="D1621" t="str">
            <v>RD</v>
          </cell>
          <cell r="G1621" t="str">
            <v>RCEB</v>
          </cell>
          <cell r="J1621" t="str">
            <v>None</v>
          </cell>
          <cell r="L1621" t="str">
            <v>Residential (SRF-4bed)</v>
          </cell>
          <cell r="N1621" t="str">
            <v>New</v>
          </cell>
          <cell r="P1621" t="str">
            <v>In Progress</v>
          </cell>
          <cell r="T1621" t="str">
            <v>NON-NPO</v>
          </cell>
          <cell r="AF1621">
            <v>185000</v>
          </cell>
          <cell r="AX1621">
            <v>4</v>
          </cell>
          <cell r="BV1621" t="str">
            <v>433 Fremont Peak Drive</v>
          </cell>
          <cell r="EI1621">
            <v>41673</v>
          </cell>
          <cell r="EK1621">
            <v>42445</v>
          </cell>
          <cell r="EM1621">
            <v>42445</v>
          </cell>
          <cell r="EQ1621">
            <v>42845</v>
          </cell>
        </row>
        <row r="1622">
          <cell r="B1622" t="str">
            <v>Primary</v>
          </cell>
          <cell r="C1622" t="str">
            <v>RCEB-1314-5</v>
          </cell>
          <cell r="D1622" t="str">
            <v>SS</v>
          </cell>
          <cell r="G1622" t="str">
            <v>RCEB</v>
          </cell>
          <cell r="J1622" t="str">
            <v>None</v>
          </cell>
          <cell r="L1622" t="str">
            <v>Psychiatric Treatment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F1622">
            <v>75000</v>
          </cell>
          <cell r="AX1622">
            <v>0</v>
          </cell>
          <cell r="BV1622" t="str">
            <v>409 Jackson Street</v>
          </cell>
          <cell r="JB1622">
            <v>0</v>
          </cell>
        </row>
        <row r="1623">
          <cell r="B1623" t="str">
            <v>Primary</v>
          </cell>
          <cell r="C1623" t="str">
            <v>RCEB-1314-6</v>
          </cell>
          <cell r="D1623" t="str">
            <v>SS</v>
          </cell>
          <cell r="G1623" t="str">
            <v>RCEB</v>
          </cell>
          <cell r="J1623" t="str">
            <v>None</v>
          </cell>
          <cell r="L1623" t="str">
            <v>Psychiatric Treatment</v>
          </cell>
          <cell r="N1623" t="str">
            <v>New</v>
          </cell>
          <cell r="P1623" t="str">
            <v>Discontinued</v>
          </cell>
          <cell r="T1623" t="str">
            <v>NON-NPO</v>
          </cell>
          <cell r="AX1623">
            <v>0</v>
          </cell>
          <cell r="JB1623">
            <v>0</v>
          </cell>
        </row>
        <row r="1624">
          <cell r="B1624" t="str">
            <v>Primary</v>
          </cell>
          <cell r="C1624" t="str">
            <v>RCEB-1314-7</v>
          </cell>
          <cell r="D1624" t="str">
            <v>DP</v>
          </cell>
          <cell r="G1624" t="str">
            <v>RCEB</v>
          </cell>
          <cell r="J1624" t="str">
            <v>None</v>
          </cell>
          <cell r="L1624" t="str">
            <v>Day Program</v>
          </cell>
          <cell r="N1624" t="str">
            <v>Expanded</v>
          </cell>
          <cell r="P1624" t="str">
            <v>Not Approved</v>
          </cell>
          <cell r="T1624" t="str">
            <v>NON-NPO</v>
          </cell>
          <cell r="AX1624">
            <v>0</v>
          </cell>
          <cell r="JB1624">
            <v>0</v>
          </cell>
        </row>
        <row r="1625">
          <cell r="B1625" t="str">
            <v>Primary</v>
          </cell>
          <cell r="C1625" t="str">
            <v>RCEB-1314-8</v>
          </cell>
          <cell r="D1625" t="str">
            <v>RD</v>
          </cell>
          <cell r="E1625" t="str">
            <v>X236</v>
          </cell>
          <cell r="G1625" t="str">
            <v>RCEB</v>
          </cell>
          <cell r="J1625" t="str">
            <v>SDC</v>
          </cell>
          <cell r="L1625" t="str">
            <v>Residential (ARFPSHN-4bed)</v>
          </cell>
          <cell r="N1625" t="str">
            <v>New</v>
          </cell>
          <cell r="P1625" t="str">
            <v>In Progress</v>
          </cell>
          <cell r="T1625" t="str">
            <v>NPO</v>
          </cell>
          <cell r="AF1625">
            <v>250000</v>
          </cell>
          <cell r="AX1625">
            <v>4</v>
          </cell>
          <cell r="BV1625" t="str">
            <v>40153 School Court</v>
          </cell>
          <cell r="EI1625">
            <v>42443</v>
          </cell>
          <cell r="EK1625">
            <v>42678</v>
          </cell>
          <cell r="EM1625">
            <v>42678</v>
          </cell>
          <cell r="EQ1625">
            <v>43061</v>
          </cell>
          <cell r="JB1625" t="str">
            <v>Yes</v>
          </cell>
        </row>
        <row r="1626">
          <cell r="B1626" t="str">
            <v>Secondary</v>
          </cell>
          <cell r="C1626" t="str">
            <v>RCEB-1314-9</v>
          </cell>
          <cell r="D1626" t="str">
            <v>RD</v>
          </cell>
          <cell r="E1626" t="str">
            <v>X143</v>
          </cell>
          <cell r="G1626" t="str">
            <v>RCEB</v>
          </cell>
          <cell r="J1626" t="str">
            <v>None</v>
          </cell>
          <cell r="L1626" t="str">
            <v>10bed or Larger Facility (10+LF)</v>
          </cell>
          <cell r="N1626" t="str">
            <v>New</v>
          </cell>
          <cell r="P1626" t="str">
            <v xml:space="preserve">Discontinued </v>
          </cell>
          <cell r="T1626" t="str">
            <v>NON-NPO</v>
          </cell>
          <cell r="AX1626">
            <v>6</v>
          </cell>
          <cell r="JB1626">
            <v>0</v>
          </cell>
        </row>
        <row r="1627">
          <cell r="B1627" t="str">
            <v>Primary</v>
          </cell>
          <cell r="C1627" t="str">
            <v>RCEB-1415-1</v>
          </cell>
          <cell r="D1627" t="str">
            <v>RD</v>
          </cell>
          <cell r="E1627" t="str">
            <v>X234</v>
          </cell>
          <cell r="G1627" t="str">
            <v>RCEB</v>
          </cell>
          <cell r="J1627" t="str">
            <v>SDC</v>
          </cell>
          <cell r="L1627" t="str">
            <v>Residential (ARFPSHN-4bed)</v>
          </cell>
          <cell r="N1627" t="str">
            <v>New</v>
          </cell>
          <cell r="P1627" t="str">
            <v>Completed</v>
          </cell>
          <cell r="T1627" t="str">
            <v>NPO</v>
          </cell>
          <cell r="AF1627">
            <v>299000</v>
          </cell>
          <cell r="AX1627">
            <v>4</v>
          </cell>
          <cell r="BV1627" t="str">
            <v>1141 Keith Drive</v>
          </cell>
          <cell r="EI1627">
            <v>42367</v>
          </cell>
          <cell r="EK1627" t="str">
            <v>X</v>
          </cell>
          <cell r="EM1627">
            <v>42525</v>
          </cell>
          <cell r="EQ1627">
            <v>43006</v>
          </cell>
          <cell r="JB1627" t="str">
            <v>Yes</v>
          </cell>
        </row>
        <row r="1628">
          <cell r="B1628" t="str">
            <v>Primary</v>
          </cell>
          <cell r="C1628" t="str">
            <v>RCEB-1415-2</v>
          </cell>
          <cell r="D1628" t="str">
            <v>RD</v>
          </cell>
          <cell r="G1628" t="str">
            <v>RCEB</v>
          </cell>
          <cell r="J1628" t="str">
            <v>None</v>
          </cell>
          <cell r="L1628" t="str">
            <v>Residential (SRF-4bed)</v>
          </cell>
          <cell r="N1628" t="str">
            <v>New</v>
          </cell>
          <cell r="P1628" t="str">
            <v>Completed</v>
          </cell>
          <cell r="T1628" t="str">
            <v>NON-NPO</v>
          </cell>
          <cell r="AF1628">
            <v>185000</v>
          </cell>
          <cell r="AX1628">
            <v>4</v>
          </cell>
          <cell r="BV1628" t="str">
            <v>18039 Reamer Rd</v>
          </cell>
          <cell r="EI1628">
            <v>42160</v>
          </cell>
          <cell r="EK1628">
            <v>42339</v>
          </cell>
        </row>
        <row r="1629">
          <cell r="B1629" t="str">
            <v>Primary</v>
          </cell>
          <cell r="C1629" t="str">
            <v>RCEB-1415-3</v>
          </cell>
          <cell r="D1629" t="str">
            <v>RD</v>
          </cell>
          <cell r="G1629" t="str">
            <v>RCEB</v>
          </cell>
          <cell r="J1629" t="str">
            <v>None</v>
          </cell>
          <cell r="L1629" t="str">
            <v>Residential (SRF-4bed)</v>
          </cell>
          <cell r="N1629" t="str">
            <v>New</v>
          </cell>
          <cell r="P1629" t="str">
            <v>Not Approved</v>
          </cell>
          <cell r="T1629" t="str">
            <v>NON-NPO</v>
          </cell>
          <cell r="AX1629">
            <v>4</v>
          </cell>
          <cell r="JB1629">
            <v>0</v>
          </cell>
        </row>
        <row r="1630">
          <cell r="B1630" t="str">
            <v>Primary</v>
          </cell>
          <cell r="C1630" t="str">
            <v>RCEB-1415-4</v>
          </cell>
          <cell r="D1630" t="str">
            <v>RD</v>
          </cell>
          <cell r="G1630" t="str">
            <v>RCEB</v>
          </cell>
          <cell r="J1630" t="str">
            <v>None</v>
          </cell>
          <cell r="L1630" t="str">
            <v>Residential (SRF-4bed)</v>
          </cell>
          <cell r="N1630" t="str">
            <v>New</v>
          </cell>
          <cell r="P1630" t="str">
            <v>Discontinued</v>
          </cell>
          <cell r="T1630" t="str">
            <v>NON-NPO</v>
          </cell>
          <cell r="AX1630">
            <v>4</v>
          </cell>
          <cell r="BV1630" t="str">
            <v>2453 Bermuda Ave</v>
          </cell>
          <cell r="EI1630" t="str">
            <v>X</v>
          </cell>
          <cell r="EK1630">
            <v>42566</v>
          </cell>
          <cell r="EQ1630">
            <v>42675</v>
          </cell>
        </row>
        <row r="1631">
          <cell r="B1631" t="str">
            <v>Primary</v>
          </cell>
          <cell r="C1631" t="str">
            <v>RCEB-1415-5</v>
          </cell>
          <cell r="D1631" t="str">
            <v>LDP</v>
          </cell>
          <cell r="G1631" t="str">
            <v>RCEB</v>
          </cell>
          <cell r="J1631" t="str">
            <v>SDC</v>
          </cell>
          <cell r="L1631" t="str">
            <v>Licensed Day Program</v>
          </cell>
          <cell r="N1631" t="str">
            <v>New</v>
          </cell>
          <cell r="P1631" t="str">
            <v>In Progress</v>
          </cell>
          <cell r="T1631" t="str">
            <v>NON-NPO</v>
          </cell>
          <cell r="AF1631">
            <v>200000</v>
          </cell>
          <cell r="EI1631">
            <v>42160</v>
          </cell>
          <cell r="EK1631">
            <v>42856</v>
          </cell>
          <cell r="EQ1631">
            <v>42855</v>
          </cell>
          <cell r="JB1631" t="str">
            <v>Yes</v>
          </cell>
        </row>
        <row r="1632">
          <cell r="B1632" t="str">
            <v>Primary</v>
          </cell>
          <cell r="C1632" t="str">
            <v>RCEB-1415-6</v>
          </cell>
          <cell r="D1632" t="str">
            <v>RD</v>
          </cell>
          <cell r="E1632" t="str">
            <v>X235</v>
          </cell>
          <cell r="G1632" t="str">
            <v>RCEB</v>
          </cell>
          <cell r="J1632" t="str">
            <v>SDC</v>
          </cell>
          <cell r="L1632" t="str">
            <v>Residential (ARFPSHN-4bed)</v>
          </cell>
          <cell r="N1632" t="str">
            <v>New</v>
          </cell>
          <cell r="P1632" t="str">
            <v>Completed</v>
          </cell>
          <cell r="T1632" t="str">
            <v>NPO</v>
          </cell>
          <cell r="AF1632">
            <v>401000</v>
          </cell>
          <cell r="AX1632">
            <v>4</v>
          </cell>
          <cell r="BV1632" t="str">
            <v>1194 Camino Solano</v>
          </cell>
          <cell r="EI1632">
            <v>42443</v>
          </cell>
          <cell r="EK1632">
            <v>42612</v>
          </cell>
          <cell r="EM1632">
            <v>42612</v>
          </cell>
          <cell r="EQ1632">
            <v>43006</v>
          </cell>
          <cell r="JB1632" t="str">
            <v>Yes</v>
          </cell>
        </row>
        <row r="1633">
          <cell r="B1633" t="str">
            <v>Secondary</v>
          </cell>
          <cell r="C1633" t="str">
            <v>RCEB-1415-7</v>
          </cell>
          <cell r="D1633" t="str">
            <v>RD</v>
          </cell>
          <cell r="E1633" t="str">
            <v>X236</v>
          </cell>
          <cell r="G1633" t="str">
            <v>RCEB</v>
          </cell>
          <cell r="J1633" t="str">
            <v>None</v>
          </cell>
          <cell r="L1633" t="str">
            <v>Residential (ARFPSHN-5bed)</v>
          </cell>
          <cell r="N1633" t="str">
            <v>Continued</v>
          </cell>
          <cell r="P1633" t="str">
            <v>In Progress</v>
          </cell>
          <cell r="T1633" t="str">
            <v>NPO</v>
          </cell>
          <cell r="AF1633">
            <v>645000</v>
          </cell>
          <cell r="BV1633" t="str">
            <v>40153 School Court</v>
          </cell>
        </row>
        <row r="1634">
          <cell r="B1634" t="str">
            <v>Secondary</v>
          </cell>
          <cell r="C1634" t="str">
            <v>RCEB-1516-1</v>
          </cell>
          <cell r="D1634" t="str">
            <v>RD</v>
          </cell>
          <cell r="E1634" t="str">
            <v>X234</v>
          </cell>
          <cell r="G1634" t="str">
            <v>RCEB</v>
          </cell>
          <cell r="J1634" t="str">
            <v>None</v>
          </cell>
          <cell r="L1634" t="str">
            <v>Residential (ARFPSHN-4bed)</v>
          </cell>
          <cell r="N1634" t="str">
            <v>Continued</v>
          </cell>
          <cell r="P1634" t="str">
            <v>In Progress</v>
          </cell>
          <cell r="T1634" t="str">
            <v>NPO</v>
          </cell>
          <cell r="AF1634">
            <v>550000</v>
          </cell>
          <cell r="BV1634" t="str">
            <v>1141 Keith Drive</v>
          </cell>
          <cell r="EI1634">
            <v>42367</v>
          </cell>
          <cell r="JB1634">
            <v>0</v>
          </cell>
        </row>
        <row r="1635">
          <cell r="B1635" t="str">
            <v>Secondary</v>
          </cell>
          <cell r="C1635" t="str">
            <v>RCEB-1516-2</v>
          </cell>
          <cell r="D1635" t="str">
            <v>RD</v>
          </cell>
          <cell r="E1635" t="str">
            <v>X235</v>
          </cell>
          <cell r="G1635" t="str">
            <v>RCEB</v>
          </cell>
          <cell r="J1635" t="str">
            <v>None</v>
          </cell>
          <cell r="L1635" t="str">
            <v>Residential (ARFPSHN-4bed)</v>
          </cell>
          <cell r="N1635" t="str">
            <v>Continued</v>
          </cell>
          <cell r="P1635" t="str">
            <v>Completed</v>
          </cell>
          <cell r="T1635" t="str">
            <v>NPO</v>
          </cell>
          <cell r="AF1635">
            <v>550000</v>
          </cell>
          <cell r="AX1635">
            <v>0</v>
          </cell>
          <cell r="EI1635">
            <v>42357</v>
          </cell>
          <cell r="JB1635">
            <v>0</v>
          </cell>
        </row>
        <row r="1636">
          <cell r="B1636" t="str">
            <v>Secondary</v>
          </cell>
          <cell r="C1636" t="str">
            <v>RCEB-1516-3</v>
          </cell>
          <cell r="D1636" t="str">
            <v>RD</v>
          </cell>
          <cell r="E1636" t="str">
            <v>X236</v>
          </cell>
          <cell r="G1636" t="str">
            <v>RCEB</v>
          </cell>
          <cell r="J1636" t="str">
            <v>None</v>
          </cell>
          <cell r="L1636" t="str">
            <v>Residential (ARFPSHN-5bed)</v>
          </cell>
          <cell r="N1636" t="str">
            <v>Continued</v>
          </cell>
          <cell r="P1636" t="str">
            <v>In Progress</v>
          </cell>
          <cell r="T1636" t="str">
            <v>NPO</v>
          </cell>
          <cell r="AF1636">
            <v>255000</v>
          </cell>
          <cell r="BV1636" t="str">
            <v xml:space="preserve">40153 School Court , Fremont </v>
          </cell>
        </row>
        <row r="1637">
          <cell r="B1637" t="str">
            <v>Primary</v>
          </cell>
          <cell r="C1637" t="str">
            <v>RCEB-1516-4</v>
          </cell>
          <cell r="D1637" t="str">
            <v>RD</v>
          </cell>
          <cell r="G1637" t="str">
            <v>RCEB</v>
          </cell>
          <cell r="J1637" t="str">
            <v>SDC</v>
          </cell>
          <cell r="L1637" t="str">
            <v>Residential (SRF-4bed)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F1637">
            <v>200000</v>
          </cell>
          <cell r="AX1637">
            <v>4</v>
          </cell>
          <cell r="EI1637">
            <v>42367</v>
          </cell>
          <cell r="EK1637">
            <v>42545</v>
          </cell>
          <cell r="EM1637">
            <v>42583</v>
          </cell>
          <cell r="JB1637" t="str">
            <v>Yes</v>
          </cell>
        </row>
        <row r="1638">
          <cell r="B1638" t="str">
            <v>Primary</v>
          </cell>
          <cell r="C1638" t="str">
            <v>RCEB-1516-5</v>
          </cell>
          <cell r="D1638" t="str">
            <v>RD</v>
          </cell>
          <cell r="G1638" t="str">
            <v>RCEB</v>
          </cell>
          <cell r="J1638" t="str">
            <v>None</v>
          </cell>
          <cell r="L1638" t="str">
            <v>Residential (SRF-4bed)</v>
          </cell>
          <cell r="N1638" t="str">
            <v>New</v>
          </cell>
          <cell r="P1638" t="str">
            <v>In Progress</v>
          </cell>
          <cell r="T1638" t="str">
            <v>NON-NPO</v>
          </cell>
          <cell r="AF1638">
            <v>200000</v>
          </cell>
          <cell r="AX1638">
            <v>4</v>
          </cell>
          <cell r="EI1638">
            <v>42495</v>
          </cell>
          <cell r="JB1638">
            <v>0</v>
          </cell>
        </row>
        <row r="1639">
          <cell r="B1639" t="str">
            <v>Primary</v>
          </cell>
          <cell r="C1639" t="str">
            <v>RCEB-1516-6</v>
          </cell>
          <cell r="D1639" t="str">
            <v>RD</v>
          </cell>
          <cell r="G1639" t="str">
            <v>RCEB</v>
          </cell>
          <cell r="J1639" t="str">
            <v>None</v>
          </cell>
          <cell r="L1639" t="str">
            <v>Residential (SRF-4bed)</v>
          </cell>
          <cell r="N1639" t="str">
            <v>New</v>
          </cell>
          <cell r="P1639" t="str">
            <v>In Progress</v>
          </cell>
          <cell r="T1639" t="str">
            <v>NON-NPO</v>
          </cell>
          <cell r="AF1639">
            <v>200000</v>
          </cell>
          <cell r="AX1639">
            <v>4</v>
          </cell>
          <cell r="BV1639" t="str">
            <v>1116 Vista Point Lane</v>
          </cell>
          <cell r="EI1639">
            <v>42514</v>
          </cell>
          <cell r="EK1639">
            <v>43039</v>
          </cell>
          <cell r="EM1639">
            <v>43039</v>
          </cell>
        </row>
        <row r="1640">
          <cell r="B1640" t="str">
            <v>Primary</v>
          </cell>
          <cell r="C1640" t="str">
            <v>RCEB-1516-7</v>
          </cell>
          <cell r="D1640" t="str">
            <v>RD</v>
          </cell>
          <cell r="E1640" t="str">
            <v>X346</v>
          </cell>
          <cell r="G1640" t="str">
            <v>RCEB</v>
          </cell>
          <cell r="J1640" t="str">
            <v>SDC</v>
          </cell>
          <cell r="L1640" t="str">
            <v>Residential (ARFPSHN-4bed)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F1640">
            <v>950000</v>
          </cell>
          <cell r="AX1640">
            <v>4</v>
          </cell>
          <cell r="BV1640" t="str">
            <v>3240 Trifari Place</v>
          </cell>
          <cell r="EI1640">
            <v>42367</v>
          </cell>
          <cell r="EK1640">
            <v>42643</v>
          </cell>
          <cell r="EM1640">
            <v>42643</v>
          </cell>
          <cell r="EQ1640">
            <v>43054</v>
          </cell>
          <cell r="JB1640" t="str">
            <v>Yes</v>
          </cell>
        </row>
        <row r="1641">
          <cell r="B1641" t="str">
            <v>Primary</v>
          </cell>
          <cell r="C1641" t="str">
            <v>RCEB-1516-8</v>
          </cell>
          <cell r="D1641" t="str">
            <v>RD</v>
          </cell>
          <cell r="E1641" t="str">
            <v>X349</v>
          </cell>
          <cell r="G1641" t="str">
            <v>RCEB</v>
          </cell>
          <cell r="J1641" t="str">
            <v>SDC</v>
          </cell>
          <cell r="L1641" t="str">
            <v>Residential (ARFPSHN-4bed)</v>
          </cell>
          <cell r="N1641" t="str">
            <v>New</v>
          </cell>
          <cell r="P1641" t="str">
            <v>In Progress</v>
          </cell>
          <cell r="T1641" t="str">
            <v>NPO</v>
          </cell>
          <cell r="AF1641">
            <v>950000</v>
          </cell>
          <cell r="AX1641">
            <v>4</v>
          </cell>
          <cell r="BV1641" t="str">
            <v>8001 Kelok Way</v>
          </cell>
          <cell r="EI1641">
            <v>42367</v>
          </cell>
          <cell r="EK1641">
            <v>42731</v>
          </cell>
          <cell r="EM1641">
            <v>42731</v>
          </cell>
          <cell r="JB1641" t="str">
            <v>Yes</v>
          </cell>
        </row>
        <row r="1642">
          <cell r="B1642" t="str">
            <v>Primary</v>
          </cell>
          <cell r="C1642" t="str">
            <v>RCEB-1516-9</v>
          </cell>
          <cell r="D1642" t="str">
            <v>RD</v>
          </cell>
          <cell r="G1642" t="str">
            <v>RCEB</v>
          </cell>
          <cell r="J1642" t="str">
            <v>SDC</v>
          </cell>
          <cell r="L1642" t="str">
            <v>Residential (ARFPSHN-4bed)</v>
          </cell>
          <cell r="N1642" t="str">
            <v>New</v>
          </cell>
          <cell r="P1642" t="str">
            <v>In Progress</v>
          </cell>
          <cell r="T1642" t="str">
            <v>NPO</v>
          </cell>
          <cell r="AF1642">
            <v>950000</v>
          </cell>
          <cell r="AX1642">
            <v>4</v>
          </cell>
          <cell r="BV1642" t="str">
            <v>1364 Maria Ave</v>
          </cell>
          <cell r="EI1642">
            <v>42367</v>
          </cell>
          <cell r="EK1642">
            <v>42633</v>
          </cell>
          <cell r="EM1642">
            <v>42633</v>
          </cell>
          <cell r="JB1642" t="str">
            <v>Yes</v>
          </cell>
        </row>
        <row r="1643">
          <cell r="B1643" t="str">
            <v>Primary</v>
          </cell>
          <cell r="C1643" t="str">
            <v>RCEB-1516-10</v>
          </cell>
          <cell r="D1643" t="str">
            <v>RD</v>
          </cell>
          <cell r="E1643" t="str">
            <v>X345</v>
          </cell>
          <cell r="G1643" t="str">
            <v>RCEB</v>
          </cell>
          <cell r="J1643" t="str">
            <v>SDC</v>
          </cell>
          <cell r="L1643" t="str">
            <v>Residential (ARFPSHN-4bed)</v>
          </cell>
          <cell r="N1643" t="str">
            <v>New</v>
          </cell>
          <cell r="P1643" t="str">
            <v>Completed</v>
          </cell>
          <cell r="T1643" t="str">
            <v>NPO</v>
          </cell>
          <cell r="AF1643">
            <v>950000</v>
          </cell>
          <cell r="AX1643">
            <v>4</v>
          </cell>
          <cell r="BV1643" t="str">
            <v>1736 Via Del Verdes</v>
          </cell>
          <cell r="EI1643">
            <v>42367</v>
          </cell>
          <cell r="EK1643">
            <v>42634</v>
          </cell>
          <cell r="EM1643">
            <v>42634</v>
          </cell>
          <cell r="EQ1643">
            <v>43006</v>
          </cell>
          <cell r="JB1643" t="str">
            <v>Yes</v>
          </cell>
        </row>
        <row r="1644">
          <cell r="B1644" t="str">
            <v>Primary</v>
          </cell>
          <cell r="C1644" t="str">
            <v>RCEB-1516-11</v>
          </cell>
          <cell r="D1644" t="str">
            <v>RD</v>
          </cell>
          <cell r="E1644" t="str">
            <v>X344</v>
          </cell>
          <cell r="G1644" t="str">
            <v>RCEB</v>
          </cell>
          <cell r="J1644" t="str">
            <v>SDC</v>
          </cell>
          <cell r="L1644" t="str">
            <v>Residential (ARFPSHN-4bed)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F1644">
            <v>950000</v>
          </cell>
          <cell r="AX1644">
            <v>4</v>
          </cell>
          <cell r="BV1644" t="str">
            <v>722 Traviso Circle</v>
          </cell>
          <cell r="EI1644">
            <v>42443</v>
          </cell>
          <cell r="EK1644" t="str">
            <v>X</v>
          </cell>
          <cell r="EM1644">
            <v>42646</v>
          </cell>
          <cell r="EQ1644">
            <v>42990</v>
          </cell>
          <cell r="JB1644" t="str">
            <v>Yes</v>
          </cell>
        </row>
        <row r="1645">
          <cell r="B1645" t="str">
            <v>Primary</v>
          </cell>
          <cell r="C1645" t="str">
            <v>RCEB-1516-12</v>
          </cell>
          <cell r="D1645" t="str">
            <v>RD</v>
          </cell>
          <cell r="E1645" t="str">
            <v>X343</v>
          </cell>
          <cell r="G1645" t="str">
            <v>RCEB</v>
          </cell>
          <cell r="J1645" t="str">
            <v>SDC</v>
          </cell>
          <cell r="L1645" t="str">
            <v>Residential (ARFPSHN-5bed)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F1645">
            <v>950000</v>
          </cell>
          <cell r="AX1645">
            <v>5</v>
          </cell>
          <cell r="BV1645" t="str">
            <v>1805 Smoke Bellew Road</v>
          </cell>
          <cell r="EI1645">
            <v>42443</v>
          </cell>
          <cell r="EK1645" t="str">
            <v>X</v>
          </cell>
          <cell r="EM1645">
            <v>42646</v>
          </cell>
          <cell r="EQ1645">
            <v>42990</v>
          </cell>
          <cell r="JB1645" t="str">
            <v>Yes</v>
          </cell>
        </row>
        <row r="1646">
          <cell r="B1646" t="str">
            <v>Primary</v>
          </cell>
          <cell r="C1646" t="str">
            <v>RCEB-1516-13</v>
          </cell>
          <cell r="D1646" t="str">
            <v>RD</v>
          </cell>
          <cell r="E1646" t="str">
            <v>X342</v>
          </cell>
          <cell r="G1646" t="str">
            <v>RCEB</v>
          </cell>
          <cell r="J1646" t="str">
            <v>SDC</v>
          </cell>
          <cell r="L1646" t="str">
            <v>Residential (ARFPSHN-5bed)</v>
          </cell>
          <cell r="N1646" t="str">
            <v>New</v>
          </cell>
          <cell r="P1646" t="str">
            <v>In Progress</v>
          </cell>
          <cell r="T1646" t="str">
            <v>NPO</v>
          </cell>
          <cell r="AF1646">
            <v>950000</v>
          </cell>
          <cell r="AX1646">
            <v>5</v>
          </cell>
          <cell r="BV1646" t="str">
            <v>2308 Banbury Place</v>
          </cell>
          <cell r="EI1646">
            <v>42443</v>
          </cell>
          <cell r="EK1646" t="str">
            <v>X</v>
          </cell>
          <cell r="EM1646">
            <v>42662</v>
          </cell>
          <cell r="JB1646" t="str">
            <v>Yes</v>
          </cell>
        </row>
        <row r="1647">
          <cell r="B1647" t="str">
            <v>Primary</v>
          </cell>
          <cell r="C1647" t="str">
            <v>RCEB-1516-14</v>
          </cell>
          <cell r="D1647" t="str">
            <v>RD</v>
          </cell>
          <cell r="E1647" t="str">
            <v>X353</v>
          </cell>
          <cell r="G1647" t="str">
            <v>RCEB</v>
          </cell>
          <cell r="J1647" t="str">
            <v>SDC</v>
          </cell>
          <cell r="L1647" t="str">
            <v>Residential (ARFPSHN-5bed)</v>
          </cell>
          <cell r="N1647" t="str">
            <v>New</v>
          </cell>
          <cell r="P1647" t="str">
            <v>In Progress</v>
          </cell>
          <cell r="T1647" t="str">
            <v>NPO</v>
          </cell>
          <cell r="AF1647">
            <v>950000</v>
          </cell>
          <cell r="AX1647">
            <v>5</v>
          </cell>
          <cell r="BV1647" t="str">
            <v>906 Cheyenne Drive</v>
          </cell>
          <cell r="EI1647">
            <v>42443</v>
          </cell>
          <cell r="EK1647" t="str">
            <v>x</v>
          </cell>
          <cell r="EM1647">
            <v>42807</v>
          </cell>
          <cell r="JB1647" t="str">
            <v>Yes</v>
          </cell>
        </row>
        <row r="1648">
          <cell r="B1648" t="str">
            <v>Primary</v>
          </cell>
          <cell r="C1648" t="str">
            <v>RCEB-1516-15</v>
          </cell>
          <cell r="D1648" t="str">
            <v>RD</v>
          </cell>
          <cell r="G1648" t="str">
            <v>RCEB</v>
          </cell>
          <cell r="J1648" t="str">
            <v>SDC</v>
          </cell>
          <cell r="L1648" t="str">
            <v>Residential (EBSH-4bed)</v>
          </cell>
          <cell r="N1648" t="str">
            <v>New</v>
          </cell>
          <cell r="P1648" t="str">
            <v>In Progress</v>
          </cell>
          <cell r="T1648" t="str">
            <v>NPO</v>
          </cell>
          <cell r="AF1648">
            <v>950000</v>
          </cell>
          <cell r="AX1648">
            <v>4</v>
          </cell>
          <cell r="BV1648" t="str">
            <v>4680 Neroly Rd</v>
          </cell>
          <cell r="EI1648">
            <v>42367</v>
          </cell>
          <cell r="EK1648">
            <v>42858</v>
          </cell>
          <cell r="EM1648">
            <v>42858</v>
          </cell>
          <cell r="JB1648" t="str">
            <v>Yes</v>
          </cell>
        </row>
        <row r="1649">
          <cell r="B1649" t="str">
            <v>Primary</v>
          </cell>
          <cell r="C1649" t="str">
            <v>RCEB-1516-16</v>
          </cell>
          <cell r="D1649" t="str">
            <v>RD</v>
          </cell>
          <cell r="E1649" t="str">
            <v>X373</v>
          </cell>
          <cell r="G1649" t="str">
            <v>RCEB</v>
          </cell>
          <cell r="J1649" t="str">
            <v>SDC</v>
          </cell>
          <cell r="L1649" t="str">
            <v>Residential (EBSH-4bed)</v>
          </cell>
          <cell r="N1649" t="str">
            <v>New</v>
          </cell>
          <cell r="P1649" t="str">
            <v>In Progress</v>
          </cell>
          <cell r="T1649" t="str">
            <v>NPO</v>
          </cell>
          <cell r="AF1649">
            <v>950000</v>
          </cell>
          <cell r="AX1649">
            <v>4</v>
          </cell>
          <cell r="BV1649" t="str">
            <v>1058 Nighthawk Way</v>
          </cell>
          <cell r="EI1649">
            <v>42367</v>
          </cell>
          <cell r="EK1649">
            <v>42821</v>
          </cell>
          <cell r="EM1649">
            <v>42821</v>
          </cell>
          <cell r="JB1649" t="str">
            <v>Yes</v>
          </cell>
        </row>
        <row r="1650">
          <cell r="B1650" t="str">
            <v>Primary</v>
          </cell>
          <cell r="C1650" t="str">
            <v>RCEB-1516-17</v>
          </cell>
          <cell r="D1650" t="str">
            <v>RD</v>
          </cell>
          <cell r="G1650" t="str">
            <v>RCEB</v>
          </cell>
          <cell r="J1650" t="str">
            <v>SDC</v>
          </cell>
          <cell r="L1650" t="str">
            <v>Residential (EBSH-Nursing-4bed)</v>
          </cell>
          <cell r="N1650" t="str">
            <v>New</v>
          </cell>
          <cell r="P1650" t="str">
            <v>In Progress</v>
          </cell>
          <cell r="T1650" t="str">
            <v>NPO</v>
          </cell>
          <cell r="AF1650">
            <v>950000</v>
          </cell>
          <cell r="AX1650">
            <v>4</v>
          </cell>
          <cell r="BV1650" t="str">
            <v>2934 Terra Verde</v>
          </cell>
          <cell r="EI1650">
            <v>42367</v>
          </cell>
          <cell r="EK1650">
            <v>42843</v>
          </cell>
          <cell r="EM1650">
            <v>42843</v>
          </cell>
          <cell r="JB1650" t="str">
            <v>Yes</v>
          </cell>
        </row>
        <row r="1651">
          <cell r="B1651" t="str">
            <v>Primary</v>
          </cell>
          <cell r="C1651" t="str">
            <v>RCEB-1516-18</v>
          </cell>
          <cell r="D1651" t="str">
            <v>RD</v>
          </cell>
          <cell r="G1651" t="str">
            <v>RCEB</v>
          </cell>
          <cell r="J1651" t="str">
            <v>SDC</v>
          </cell>
          <cell r="L1651" t="str">
            <v>Residential (SRF-4bed)</v>
          </cell>
          <cell r="N1651" t="str">
            <v>New</v>
          </cell>
          <cell r="P1651" t="str">
            <v>In Progress</v>
          </cell>
          <cell r="T1651" t="str">
            <v>NPO</v>
          </cell>
          <cell r="AF1651">
            <v>1045000</v>
          </cell>
          <cell r="AX1651">
            <v>4</v>
          </cell>
          <cell r="BV1651" t="str">
            <v xml:space="preserve">3526 Bayberry </v>
          </cell>
          <cell r="EI1651">
            <v>42367</v>
          </cell>
          <cell r="EK1651">
            <v>42870</v>
          </cell>
          <cell r="EM1651">
            <v>42870</v>
          </cell>
          <cell r="JB1651" t="str">
            <v>Yes</v>
          </cell>
        </row>
        <row r="1652">
          <cell r="B1652" t="str">
            <v>Primary</v>
          </cell>
          <cell r="C1652" t="str">
            <v>RCEB-1516-19</v>
          </cell>
          <cell r="D1652" t="str">
            <v>RD</v>
          </cell>
          <cell r="E1652" t="str">
            <v>X347</v>
          </cell>
          <cell r="G1652" t="str">
            <v>RCEB</v>
          </cell>
          <cell r="J1652" t="str">
            <v>SDC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NPO</v>
          </cell>
          <cell r="AF1652">
            <v>850000</v>
          </cell>
          <cell r="AX1652">
            <v>4</v>
          </cell>
          <cell r="BV1652" t="str">
            <v>4219 Woodland Drive</v>
          </cell>
          <cell r="EI1652">
            <v>42367</v>
          </cell>
          <cell r="EK1652">
            <v>42622</v>
          </cell>
          <cell r="EM1652">
            <v>42622</v>
          </cell>
          <cell r="EQ1652">
            <v>43039</v>
          </cell>
          <cell r="JB1652" t="str">
            <v>Yes</v>
          </cell>
        </row>
        <row r="1653">
          <cell r="B1653" t="str">
            <v>Primary</v>
          </cell>
          <cell r="C1653" t="str">
            <v>RCEB-1516-20</v>
          </cell>
          <cell r="D1653" t="str">
            <v>RD</v>
          </cell>
          <cell r="E1653" t="str">
            <v>X348</v>
          </cell>
          <cell r="G1653" t="str">
            <v>RCEB</v>
          </cell>
          <cell r="J1653" t="str">
            <v>SDC</v>
          </cell>
          <cell r="L1653" t="str">
            <v>Residential (SRF-4bed)</v>
          </cell>
          <cell r="N1653" t="str">
            <v>New</v>
          </cell>
          <cell r="P1653" t="str">
            <v>In Progress</v>
          </cell>
          <cell r="T1653" t="str">
            <v>NPO</v>
          </cell>
          <cell r="AF1653">
            <v>850000</v>
          </cell>
          <cell r="AX1653">
            <v>4</v>
          </cell>
          <cell r="BV1653" t="str">
            <v>121 Las Juntas Way</v>
          </cell>
          <cell r="EI1653">
            <v>42367</v>
          </cell>
          <cell r="EK1653">
            <v>42678</v>
          </cell>
          <cell r="EM1653">
            <v>42678</v>
          </cell>
          <cell r="JB1653" t="str">
            <v>Yes</v>
          </cell>
        </row>
        <row r="1654">
          <cell r="B1654" t="str">
            <v>Primary</v>
          </cell>
          <cell r="C1654" t="str">
            <v>RCEB-1516-21</v>
          </cell>
          <cell r="D1654" t="str">
            <v>DP</v>
          </cell>
          <cell r="G1654" t="str">
            <v>RCEB</v>
          </cell>
          <cell r="J1654" t="str">
            <v>SDC</v>
          </cell>
          <cell r="L1654" t="str">
            <v>Day Program</v>
          </cell>
          <cell r="N1654" t="str">
            <v>New</v>
          </cell>
          <cell r="P1654" t="str">
            <v>Completed</v>
          </cell>
          <cell r="T1654" t="str">
            <v>NON-NPO</v>
          </cell>
          <cell r="AF1654">
            <v>150000</v>
          </cell>
          <cell r="EI1654">
            <v>42367</v>
          </cell>
          <cell r="EY1654" t="str">
            <v>X</v>
          </cell>
          <cell r="JB1654" t="str">
            <v>Yes</v>
          </cell>
        </row>
        <row r="1655">
          <cell r="B1655" t="str">
            <v>Primary</v>
          </cell>
          <cell r="C1655" t="str">
            <v>RCEB-1516-22</v>
          </cell>
          <cell r="D1655" t="str">
            <v>DP</v>
          </cell>
          <cell r="G1655" t="str">
            <v>RCEB</v>
          </cell>
          <cell r="J1655" t="str">
            <v>None</v>
          </cell>
          <cell r="L1655" t="str">
            <v>Day Program</v>
          </cell>
          <cell r="N1655" t="str">
            <v>New</v>
          </cell>
          <cell r="P1655" t="str">
            <v>Discontinued</v>
          </cell>
          <cell r="T1655" t="str">
            <v>NON-NPO</v>
          </cell>
          <cell r="BV1655" t="str">
            <v>701 Escabar Street</v>
          </cell>
          <cell r="EI1655">
            <v>42431</v>
          </cell>
          <cell r="EK1655" t="str">
            <v>X</v>
          </cell>
          <cell r="EM1655" t="str">
            <v>X</v>
          </cell>
        </row>
        <row r="1656">
          <cell r="B1656" t="str">
            <v>Primary</v>
          </cell>
          <cell r="C1656" t="str">
            <v>RCEB-1516-23</v>
          </cell>
          <cell r="D1656" t="str">
            <v>LDP</v>
          </cell>
          <cell r="G1656" t="str">
            <v>RCEB</v>
          </cell>
          <cell r="J1656" t="str">
            <v>SDC</v>
          </cell>
          <cell r="L1656" t="str">
            <v>Licensed Day Program</v>
          </cell>
          <cell r="N1656" t="str">
            <v>New</v>
          </cell>
          <cell r="P1656" t="str">
            <v>In Progress</v>
          </cell>
          <cell r="T1656" t="str">
            <v>NON-NPO</v>
          </cell>
          <cell r="AF1656">
            <v>300000</v>
          </cell>
          <cell r="EI1656">
            <v>42443</v>
          </cell>
          <cell r="JB1656" t="str">
            <v>Yes</v>
          </cell>
        </row>
        <row r="1657">
          <cell r="B1657" t="str">
            <v>Primary</v>
          </cell>
          <cell r="C1657" t="str">
            <v>RCEB-1516-24</v>
          </cell>
          <cell r="D1657" t="str">
            <v>SS</v>
          </cell>
          <cell r="G1657" t="str">
            <v>RCEB</v>
          </cell>
          <cell r="J1657" t="str">
            <v>None</v>
          </cell>
          <cell r="L1657" t="str">
            <v>Psychiatric Treatment</v>
          </cell>
          <cell r="N1657" t="str">
            <v>New</v>
          </cell>
          <cell r="P1657" t="str">
            <v>Discontinued</v>
          </cell>
          <cell r="T1657" t="str">
            <v>NON-NPO</v>
          </cell>
          <cell r="AX1657">
            <v>0</v>
          </cell>
          <cell r="JB1657">
            <v>0</v>
          </cell>
        </row>
        <row r="1658">
          <cell r="B1658" t="str">
            <v>Primary</v>
          </cell>
          <cell r="C1658" t="str">
            <v>RCEB-1516-25</v>
          </cell>
          <cell r="D1658" t="str">
            <v>RD</v>
          </cell>
          <cell r="G1658" t="str">
            <v>RCEB</v>
          </cell>
          <cell r="J1658" t="str">
            <v>SDC</v>
          </cell>
          <cell r="L1658" t="str">
            <v>Residential (SLS)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F1658">
            <v>20000</v>
          </cell>
          <cell r="AX1658">
            <v>4</v>
          </cell>
          <cell r="BV1658" t="str">
            <v xml:space="preserve">581 Beverly Avenue </v>
          </cell>
          <cell r="EI1658" t="str">
            <v>X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>Yes</v>
          </cell>
        </row>
        <row r="1659">
          <cell r="B1659" t="str">
            <v>Primary</v>
          </cell>
          <cell r="C1659" t="str">
            <v>RCEB-1516-26</v>
          </cell>
          <cell r="D1659" t="str">
            <v>RD</v>
          </cell>
          <cell r="G1659" t="str">
            <v>RCEB</v>
          </cell>
          <cell r="J1659" t="str">
            <v>SDC</v>
          </cell>
          <cell r="L1659" t="str">
            <v>Residential (SLS)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AX1659">
            <v>9</v>
          </cell>
          <cell r="JB1659">
            <v>0</v>
          </cell>
        </row>
        <row r="1660">
          <cell r="B1660" t="str">
            <v>Primary</v>
          </cell>
          <cell r="C1660" t="str">
            <v>RCEB-1516-27</v>
          </cell>
          <cell r="D1660" t="str">
            <v>SS</v>
          </cell>
          <cell r="G1660" t="str">
            <v>RCEB</v>
          </cell>
          <cell r="J1660" t="str">
            <v>SDC</v>
          </cell>
          <cell r="L1660" t="str">
            <v>Dental Services</v>
          </cell>
          <cell r="N1660" t="str">
            <v>New</v>
          </cell>
          <cell r="P1660" t="str">
            <v>Completed</v>
          </cell>
          <cell r="T1660" t="str">
            <v>NON-NPO</v>
          </cell>
          <cell r="AF1660">
            <v>94177</v>
          </cell>
          <cell r="EI1660">
            <v>42524</v>
          </cell>
          <cell r="EY1660" t="str">
            <v>X</v>
          </cell>
          <cell r="JB1660" t="str">
            <v>Yes</v>
          </cell>
        </row>
        <row r="1661">
          <cell r="B1661" t="str">
            <v>Primary</v>
          </cell>
          <cell r="C1661" t="str">
            <v>RCEB-1617-1</v>
          </cell>
          <cell r="D1661" t="str">
            <v>RD</v>
          </cell>
          <cell r="G1661" t="str">
            <v>RCEB</v>
          </cell>
          <cell r="J1661" t="str">
            <v>SDC</v>
          </cell>
          <cell r="L1661" t="str">
            <v>Residential (SRF-4bed)</v>
          </cell>
          <cell r="N1661" t="str">
            <v>New</v>
          </cell>
          <cell r="P1661" t="str">
            <v>In Progress</v>
          </cell>
          <cell r="T1661" t="str">
            <v>NPO</v>
          </cell>
          <cell r="AF1661">
            <v>900000</v>
          </cell>
          <cell r="AX1661">
            <v>4</v>
          </cell>
          <cell r="BV1661" t="str">
            <v>2420 Marineview Dr</v>
          </cell>
          <cell r="EI1661">
            <v>42647</v>
          </cell>
          <cell r="EK1661">
            <v>42852</v>
          </cell>
          <cell r="EM1661">
            <v>42865</v>
          </cell>
          <cell r="JB1661" t="str">
            <v>Yes</v>
          </cell>
        </row>
        <row r="1662">
          <cell r="B1662" t="str">
            <v>Primary</v>
          </cell>
          <cell r="C1662" t="str">
            <v>RCEB-1617-2</v>
          </cell>
          <cell r="D1662" t="str">
            <v>RD</v>
          </cell>
          <cell r="G1662" t="str">
            <v>RCEB</v>
          </cell>
          <cell r="J1662" t="str">
            <v>SDC</v>
          </cell>
          <cell r="L1662" t="str">
            <v>Residential (SRF-4bed)</v>
          </cell>
          <cell r="N1662" t="str">
            <v>New</v>
          </cell>
          <cell r="P1662" t="str">
            <v>In Progress</v>
          </cell>
          <cell r="T1662" t="str">
            <v>NPO</v>
          </cell>
          <cell r="AF1662">
            <v>962500</v>
          </cell>
          <cell r="AX1662">
            <v>4</v>
          </cell>
          <cell r="BV1662" t="str">
            <v>4639 Malabar</v>
          </cell>
          <cell r="EI1662">
            <v>42647</v>
          </cell>
          <cell r="EK1662">
            <v>42852</v>
          </cell>
          <cell r="EM1662">
            <v>42852</v>
          </cell>
          <cell r="JB1662" t="str">
            <v>Yes</v>
          </cell>
        </row>
        <row r="1663">
          <cell r="B1663" t="str">
            <v>Primary</v>
          </cell>
          <cell r="C1663" t="str">
            <v>RCEB-1617-3</v>
          </cell>
          <cell r="D1663" t="str">
            <v>RD</v>
          </cell>
          <cell r="G1663" t="str">
            <v>RCEB</v>
          </cell>
          <cell r="J1663" t="str">
            <v>SDC</v>
          </cell>
          <cell r="L1663" t="str">
            <v>Residential (SRF-4bed)</v>
          </cell>
          <cell r="N1663" t="str">
            <v>New</v>
          </cell>
          <cell r="P1663" t="str">
            <v>In Progress</v>
          </cell>
          <cell r="T1663" t="str">
            <v>NPO</v>
          </cell>
          <cell r="AF1663">
            <v>900000</v>
          </cell>
          <cell r="AX1663">
            <v>4</v>
          </cell>
          <cell r="BV1663" t="str">
            <v>1664 Beckner Court</v>
          </cell>
          <cell r="EI1663" t="str">
            <v>X</v>
          </cell>
          <cell r="EM1663">
            <v>42899</v>
          </cell>
          <cell r="JB1663" t="str">
            <v>Yes</v>
          </cell>
        </row>
        <row r="1664">
          <cell r="B1664" t="str">
            <v>Primary</v>
          </cell>
          <cell r="C1664" t="str">
            <v>RCEB-1617-4</v>
          </cell>
          <cell r="D1664" t="str">
            <v>RD</v>
          </cell>
          <cell r="G1664" t="str">
            <v>RCEB</v>
          </cell>
          <cell r="J1664" t="str">
            <v>SDC</v>
          </cell>
          <cell r="L1664" t="str">
            <v>Residential (SRF-4bed)</v>
          </cell>
          <cell r="N1664" t="str">
            <v>New</v>
          </cell>
          <cell r="P1664" t="str">
            <v>In Progress</v>
          </cell>
          <cell r="T1664" t="str">
            <v>NPO</v>
          </cell>
          <cell r="AF1664">
            <v>900000</v>
          </cell>
          <cell r="AX1664">
            <v>4</v>
          </cell>
          <cell r="BV1664" t="str">
            <v>5707 Osage Place</v>
          </cell>
          <cell r="EI1664" t="str">
            <v>X</v>
          </cell>
          <cell r="EM1664">
            <v>42934</v>
          </cell>
          <cell r="JB1664" t="str">
            <v>Yes</v>
          </cell>
        </row>
        <row r="1665">
          <cell r="B1665" t="str">
            <v>Primary</v>
          </cell>
          <cell r="C1665" t="str">
            <v>RCEB-1617-5</v>
          </cell>
          <cell r="D1665" t="str">
            <v>RD</v>
          </cell>
          <cell r="G1665" t="str">
            <v>RCEB</v>
          </cell>
          <cell r="J1665" t="str">
            <v>SDC</v>
          </cell>
          <cell r="L1665" t="str">
            <v>Community Crisis Home (CCH)</v>
          </cell>
          <cell r="N1665" t="str">
            <v>New</v>
          </cell>
          <cell r="P1665" t="str">
            <v>In Progress</v>
          </cell>
          <cell r="T1665" t="str">
            <v>NPO</v>
          </cell>
          <cell r="AF1665">
            <v>1050000</v>
          </cell>
          <cell r="AX1665">
            <v>4</v>
          </cell>
          <cell r="BV1665" t="str">
            <v>24 Cypress Place</v>
          </cell>
          <cell r="EI1665" t="str">
            <v>x</v>
          </cell>
          <cell r="EM1665">
            <v>42925</v>
          </cell>
          <cell r="JB1665" t="str">
            <v>Yes</v>
          </cell>
        </row>
        <row r="1666">
          <cell r="B1666" t="str">
            <v>Primary</v>
          </cell>
          <cell r="C1666" t="str">
            <v>RCEB-1617-6</v>
          </cell>
          <cell r="D1666" t="str">
            <v>RD</v>
          </cell>
          <cell r="G1666" t="str">
            <v>RCEB</v>
          </cell>
          <cell r="J1666" t="str">
            <v>None</v>
          </cell>
          <cell r="L1666" t="str">
            <v>Residential (SLS)</v>
          </cell>
          <cell r="N1666" t="str">
            <v>New</v>
          </cell>
          <cell r="P1666" t="str">
            <v>Discontinued</v>
          </cell>
          <cell r="T1666" t="str">
            <v>NON-NPO</v>
          </cell>
          <cell r="AX1666">
            <v>5</v>
          </cell>
        </row>
        <row r="1667">
          <cell r="B1667" t="str">
            <v>Primary</v>
          </cell>
          <cell r="C1667" t="str">
            <v>RCEB-1617-7</v>
          </cell>
          <cell r="D1667" t="str">
            <v>SS</v>
          </cell>
          <cell r="G1667" t="str">
            <v>RCEB</v>
          </cell>
          <cell r="J1667" t="str">
            <v>None</v>
          </cell>
          <cell r="L1667" t="str">
            <v>Psychiatric Treatment</v>
          </cell>
          <cell r="N1667" t="str">
            <v>New</v>
          </cell>
          <cell r="P1667" t="str">
            <v>In Progress</v>
          </cell>
          <cell r="T1667" t="str">
            <v>NON-NPO</v>
          </cell>
          <cell r="AF1667">
            <v>400000</v>
          </cell>
          <cell r="AX1667">
            <v>0</v>
          </cell>
          <cell r="JB1667">
            <v>0</v>
          </cell>
        </row>
        <row r="1668">
          <cell r="B1668" t="str">
            <v>Primary</v>
          </cell>
          <cell r="C1668" t="str">
            <v>RCEB-1617-8</v>
          </cell>
          <cell r="D1668" t="str">
            <v>SS</v>
          </cell>
          <cell r="G1668" t="str">
            <v>RCEB</v>
          </cell>
          <cell r="J1668" t="str">
            <v>SDC</v>
          </cell>
          <cell r="L1668" t="str">
            <v>Dental Services</v>
          </cell>
          <cell r="N1668" t="str">
            <v>New</v>
          </cell>
          <cell r="P1668" t="str">
            <v>In Progress</v>
          </cell>
          <cell r="T1668" t="str">
            <v>NON-NPO</v>
          </cell>
          <cell r="AF1668">
            <v>500000</v>
          </cell>
          <cell r="EI1668" t="str">
            <v>x</v>
          </cell>
          <cell r="EY1668" t="str">
            <v>X</v>
          </cell>
          <cell r="JB1668" t="str">
            <v>Yes</v>
          </cell>
        </row>
        <row r="1669">
          <cell r="B1669" t="str">
            <v>Primary</v>
          </cell>
          <cell r="C1669" t="str">
            <v>RCEB-1617-9</v>
          </cell>
          <cell r="D1669" t="str">
            <v>RD</v>
          </cell>
          <cell r="G1669" t="str">
            <v>RCEB</v>
          </cell>
          <cell r="J1669" t="str">
            <v>None</v>
          </cell>
          <cell r="L1669" t="str">
            <v>Residential (SRF-4bed)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F1669">
            <v>161000</v>
          </cell>
          <cell r="AX1669">
            <v>4</v>
          </cell>
        </row>
        <row r="1670">
          <cell r="B1670" t="str">
            <v>Secondary</v>
          </cell>
          <cell r="C1670" t="str">
            <v>RCEB-1617-10</v>
          </cell>
          <cell r="D1670" t="str">
            <v>RD</v>
          </cell>
          <cell r="E1670" t="str">
            <v>X234</v>
          </cell>
          <cell r="G1670" t="str">
            <v>RCEB</v>
          </cell>
          <cell r="J1670" t="str">
            <v>None</v>
          </cell>
          <cell r="L1670" t="str">
            <v>Residential (ARFPSHN-4bed)</v>
          </cell>
          <cell r="N1670" t="str">
            <v>Continued</v>
          </cell>
          <cell r="P1670" t="str">
            <v>In Progress</v>
          </cell>
          <cell r="T1670" t="str">
            <v>NPO</v>
          </cell>
          <cell r="AF1670">
            <v>50000</v>
          </cell>
          <cell r="BV1670" t="str">
            <v xml:space="preserve">1141 Keith Drive, Concord </v>
          </cell>
          <cell r="JB1670">
            <v>0</v>
          </cell>
        </row>
        <row r="1671">
          <cell r="B1671" t="str">
            <v>Secondary</v>
          </cell>
          <cell r="C1671" t="str">
            <v>RCEB-1617-11</v>
          </cell>
          <cell r="D1671" t="str">
            <v>RD</v>
          </cell>
          <cell r="E1671" t="str">
            <v>X345</v>
          </cell>
          <cell r="G1671" t="str">
            <v>RCEB</v>
          </cell>
          <cell r="J1671" t="str">
            <v>None</v>
          </cell>
          <cell r="L1671" t="str">
            <v>Residential (ARFPSHN-4bed)</v>
          </cell>
          <cell r="N1671" t="str">
            <v>Continued</v>
          </cell>
          <cell r="P1671" t="str">
            <v>Completed</v>
          </cell>
          <cell r="T1671" t="str">
            <v>NPO</v>
          </cell>
          <cell r="AF1671">
            <v>250000</v>
          </cell>
          <cell r="JB1671">
            <v>0</v>
          </cell>
        </row>
        <row r="1672">
          <cell r="B1672" t="str">
            <v>Secondary</v>
          </cell>
          <cell r="C1672" t="str">
            <v>RCEB-1617-12</v>
          </cell>
          <cell r="D1672" t="str">
            <v>RD</v>
          </cell>
          <cell r="E1672" t="str">
            <v>X344</v>
          </cell>
          <cell r="G1672" t="str">
            <v>RCEB</v>
          </cell>
          <cell r="J1672" t="str">
            <v>None</v>
          </cell>
          <cell r="L1672" t="str">
            <v>Residential (ARFPSHN-4bed)</v>
          </cell>
          <cell r="N1672" t="str">
            <v>Continued</v>
          </cell>
          <cell r="P1672" t="str">
            <v>Completed</v>
          </cell>
          <cell r="T1672" t="str">
            <v>NPO</v>
          </cell>
          <cell r="AF1672">
            <v>350000</v>
          </cell>
          <cell r="AX1672">
            <v>0</v>
          </cell>
          <cell r="JB1672">
            <v>0</v>
          </cell>
        </row>
        <row r="1673">
          <cell r="B1673" t="str">
            <v>Secondary</v>
          </cell>
          <cell r="C1673" t="str">
            <v>RCEB-1617-13</v>
          </cell>
          <cell r="D1673" t="str">
            <v>RD</v>
          </cell>
          <cell r="E1673" t="str">
            <v>X343</v>
          </cell>
          <cell r="G1673" t="str">
            <v>RCEB</v>
          </cell>
          <cell r="J1673" t="str">
            <v>None</v>
          </cell>
          <cell r="L1673" t="str">
            <v>Residential (ARFPSHN-4bed)</v>
          </cell>
          <cell r="N1673" t="str">
            <v>Continued</v>
          </cell>
          <cell r="P1673" t="str">
            <v>Completed</v>
          </cell>
          <cell r="T1673" t="str">
            <v>NPO</v>
          </cell>
          <cell r="AF1673">
            <v>350000</v>
          </cell>
          <cell r="AX1673">
            <v>0</v>
          </cell>
          <cell r="JB1673">
            <v>0</v>
          </cell>
        </row>
        <row r="1674">
          <cell r="B1674" t="str">
            <v>Secondary</v>
          </cell>
          <cell r="C1674" t="str">
            <v>RCEB-1617-14</v>
          </cell>
          <cell r="D1674" t="str">
            <v>RD</v>
          </cell>
          <cell r="E1674" t="str">
            <v>X342</v>
          </cell>
          <cell r="G1674" t="str">
            <v>RCEB</v>
          </cell>
          <cell r="J1674" t="str">
            <v>None</v>
          </cell>
          <cell r="L1674" t="str">
            <v>Residential (ARFPSHN-4bed)</v>
          </cell>
          <cell r="N1674" t="str">
            <v>Continued</v>
          </cell>
          <cell r="P1674" t="str">
            <v>In Progress</v>
          </cell>
          <cell r="T1674" t="str">
            <v>NPO</v>
          </cell>
          <cell r="AF1674">
            <v>370000</v>
          </cell>
          <cell r="AX1674">
            <v>0</v>
          </cell>
          <cell r="JB1674">
            <v>0</v>
          </cell>
        </row>
        <row r="1675">
          <cell r="B1675" t="str">
            <v>Secondary</v>
          </cell>
          <cell r="C1675" t="str">
            <v>RCEB-1617-15</v>
          </cell>
          <cell r="D1675" t="str">
            <v>RD</v>
          </cell>
          <cell r="E1675" t="str">
            <v>X348</v>
          </cell>
          <cell r="G1675" t="str">
            <v>RCEB</v>
          </cell>
          <cell r="J1675" t="str">
            <v>None</v>
          </cell>
          <cell r="L1675" t="str">
            <v>Residential (SRF-4bed)</v>
          </cell>
          <cell r="N1675" t="str">
            <v>Continued</v>
          </cell>
          <cell r="P1675" t="str">
            <v>In Progress</v>
          </cell>
          <cell r="T1675" t="str">
            <v>NPO</v>
          </cell>
          <cell r="AF1675">
            <v>237574</v>
          </cell>
        </row>
        <row r="1676">
          <cell r="B1676" t="str">
            <v>Secondary</v>
          </cell>
          <cell r="C1676" t="str">
            <v>RCEB-1617-16</v>
          </cell>
          <cell r="D1676" t="str">
            <v>RD</v>
          </cell>
          <cell r="E1676" t="str">
            <v>X346</v>
          </cell>
          <cell r="G1676" t="str">
            <v>RCEB</v>
          </cell>
          <cell r="J1676" t="str">
            <v>None</v>
          </cell>
          <cell r="L1676" t="str">
            <v>Residential (ARFPSHN-4bed)</v>
          </cell>
          <cell r="N1676" t="str">
            <v>New</v>
          </cell>
          <cell r="P1676" t="str">
            <v>In Progress</v>
          </cell>
          <cell r="T1676" t="str">
            <v>NPO</v>
          </cell>
          <cell r="AF1676">
            <v>272799</v>
          </cell>
        </row>
        <row r="1677">
          <cell r="B1677" t="str">
            <v>Secondary</v>
          </cell>
          <cell r="C1677" t="str">
            <v>RCEB-1617-17</v>
          </cell>
          <cell r="D1677" t="str">
            <v>RD</v>
          </cell>
          <cell r="E1677" t="str">
            <v>X347</v>
          </cell>
          <cell r="G1677" t="str">
            <v>RCEB</v>
          </cell>
          <cell r="J1677" t="str">
            <v>None</v>
          </cell>
          <cell r="L1677" t="str">
            <v>Residential (SRF-4bed)</v>
          </cell>
          <cell r="N1677" t="str">
            <v>New</v>
          </cell>
          <cell r="P1677" t="str">
            <v>In Progress</v>
          </cell>
          <cell r="T1677" t="str">
            <v>NPO</v>
          </cell>
          <cell r="AF1677">
            <v>317100</v>
          </cell>
          <cell r="EK1677">
            <v>42622</v>
          </cell>
          <cell r="JB1677">
            <v>0</v>
          </cell>
        </row>
        <row r="1678">
          <cell r="B1678" t="str">
            <v>Secondary</v>
          </cell>
          <cell r="C1678" t="str">
            <v>RCEB-1617-18</v>
          </cell>
          <cell r="D1678" t="str">
            <v>RD</v>
          </cell>
          <cell r="E1678" t="str">
            <v>X349</v>
          </cell>
          <cell r="G1678" t="str">
            <v>RCEB</v>
          </cell>
          <cell r="J1678" t="str">
            <v>None</v>
          </cell>
          <cell r="L1678" t="str">
            <v>Residential (ARFPSHN-4bed)</v>
          </cell>
          <cell r="N1678" t="str">
            <v>New</v>
          </cell>
          <cell r="P1678" t="str">
            <v>In Progress</v>
          </cell>
          <cell r="T1678" t="str">
            <v>NPO</v>
          </cell>
          <cell r="AF1678">
            <v>211070</v>
          </cell>
        </row>
        <row r="1679">
          <cell r="B1679" t="str">
            <v>Secondary</v>
          </cell>
          <cell r="C1679" t="str">
            <v>RCEB-1617-19</v>
          </cell>
          <cell r="D1679" t="str">
            <v>RD</v>
          </cell>
          <cell r="E1679" t="str">
            <v>X353</v>
          </cell>
          <cell r="G1679" t="str">
            <v>RCEB</v>
          </cell>
          <cell r="J1679" t="str">
            <v>None</v>
          </cell>
          <cell r="L1679" t="str">
            <v>Residential (ARFPSHN-5bed)</v>
          </cell>
          <cell r="N1679" t="str">
            <v>New</v>
          </cell>
          <cell r="P1679" t="str">
            <v>In Progress</v>
          </cell>
          <cell r="T1679" t="str">
            <v>NPO</v>
          </cell>
          <cell r="AF1679">
            <v>370000</v>
          </cell>
          <cell r="AX1679">
            <v>5</v>
          </cell>
        </row>
        <row r="1680">
          <cell r="B1680" t="str">
            <v>Primary</v>
          </cell>
          <cell r="C1680" t="str">
            <v>RCEB-1617-20</v>
          </cell>
          <cell r="D1680" t="str">
            <v>RD</v>
          </cell>
          <cell r="G1680" t="str">
            <v>RCEB</v>
          </cell>
          <cell r="J1680" t="str">
            <v>None</v>
          </cell>
          <cell r="L1680" t="str">
            <v>Day Program</v>
          </cell>
          <cell r="N1680" t="str">
            <v>New</v>
          </cell>
          <cell r="P1680" t="str">
            <v>In Progress</v>
          </cell>
          <cell r="T1680" t="str">
            <v>NON-NPO</v>
          </cell>
          <cell r="AF1680">
            <v>115000</v>
          </cell>
        </row>
        <row r="1681">
          <cell r="B1681" t="str">
            <v>Primary</v>
          </cell>
          <cell r="C1681" t="str">
            <v>RCEB-1617-21</v>
          </cell>
          <cell r="D1681" t="str">
            <v>RD</v>
          </cell>
          <cell r="G1681" t="str">
            <v>RCEB</v>
          </cell>
          <cell r="J1681" t="str">
            <v>None</v>
          </cell>
          <cell r="L1681" t="str">
            <v>Day Program</v>
          </cell>
          <cell r="T1681" t="str">
            <v>NON-NPO</v>
          </cell>
          <cell r="AF1681">
            <v>24000</v>
          </cell>
        </row>
        <row r="1682">
          <cell r="B1682" t="str">
            <v>Secondary</v>
          </cell>
          <cell r="C1682" t="str">
            <v>RCEB-1617-22</v>
          </cell>
          <cell r="D1682" t="str">
            <v>RD</v>
          </cell>
          <cell r="E1682" t="str">
            <v>X236</v>
          </cell>
          <cell r="G1682" t="str">
            <v>RCEB</v>
          </cell>
          <cell r="J1682" t="str">
            <v>None</v>
          </cell>
          <cell r="L1682" t="str">
            <v>Residential (ARFPSHN-5bed)</v>
          </cell>
          <cell r="N1682" t="str">
            <v>Continued</v>
          </cell>
          <cell r="P1682" t="str">
            <v>In Progress</v>
          </cell>
          <cell r="AF1682">
            <v>223720</v>
          </cell>
        </row>
        <row r="1683">
          <cell r="B1683" t="str">
            <v>Primary</v>
          </cell>
          <cell r="C1683" t="str">
            <v>RCEB-1617-23</v>
          </cell>
          <cell r="G1683" t="str">
            <v>RCEB</v>
          </cell>
          <cell r="J1683" t="str">
            <v>None</v>
          </cell>
          <cell r="T1683" t="str">
            <v>NON-NPO</v>
          </cell>
          <cell r="AF1683">
            <v>815000</v>
          </cell>
        </row>
        <row r="1684">
          <cell r="B1684" t="str">
            <v>Secondary</v>
          </cell>
          <cell r="C1684" t="str">
            <v>RCEB-1617-24</v>
          </cell>
          <cell r="D1684" t="str">
            <v>RD</v>
          </cell>
          <cell r="E1684" t="str">
            <v>X373</v>
          </cell>
          <cell r="G1684" t="str">
            <v>RCEB</v>
          </cell>
          <cell r="J1684" t="str">
            <v>SDC</v>
          </cell>
          <cell r="L1684" t="str">
            <v>Residential (EBSH-4bed)</v>
          </cell>
          <cell r="N1684" t="str">
            <v>Continued</v>
          </cell>
          <cell r="P1684" t="str">
            <v>In Progress</v>
          </cell>
          <cell r="T1684" t="str">
            <v>NPO</v>
          </cell>
          <cell r="AF1684">
            <v>90908</v>
          </cell>
        </row>
        <row r="1685">
          <cell r="B1685" t="str">
            <v>Primary</v>
          </cell>
          <cell r="C1685" t="str">
            <v>RCEB-1718-2</v>
          </cell>
          <cell r="D1685" t="str">
            <v>TD</v>
          </cell>
          <cell r="G1685" t="str">
            <v>RCEB</v>
          </cell>
          <cell r="J1685" t="str">
            <v>Regular</v>
          </cell>
          <cell r="L1685" t="str">
            <v>Training (IPP)</v>
          </cell>
          <cell r="N1685" t="str">
            <v>New</v>
          </cell>
          <cell r="P1685" t="str">
            <v>In Progress</v>
          </cell>
          <cell r="T1685" t="str">
            <v>NON-NPO</v>
          </cell>
        </row>
        <row r="1686">
          <cell r="B1686" t="str">
            <v>Primary</v>
          </cell>
          <cell r="C1686" t="str">
            <v>RCEB-1718-3</v>
          </cell>
          <cell r="D1686" t="str">
            <v>RD</v>
          </cell>
          <cell r="G1686" t="str">
            <v>RCEB</v>
          </cell>
          <cell r="J1686" t="str">
            <v>Regular</v>
          </cell>
          <cell r="L1686" t="str">
            <v>Residential (SRF-4bed)</v>
          </cell>
          <cell r="N1686" t="str">
            <v>New</v>
          </cell>
          <cell r="P1686" t="str">
            <v>In Progress</v>
          </cell>
          <cell r="T1686" t="str">
            <v>NON-NPO</v>
          </cell>
          <cell r="AX1686">
            <v>4</v>
          </cell>
        </row>
        <row r="1687">
          <cell r="B1687" t="str">
            <v>Primary</v>
          </cell>
          <cell r="C1687" t="str">
            <v>RCEB-1718-4</v>
          </cell>
          <cell r="D1687" t="str">
            <v>RD</v>
          </cell>
          <cell r="G1687" t="str">
            <v>RCEB</v>
          </cell>
          <cell r="J1687" t="str">
            <v>Regular</v>
          </cell>
          <cell r="L1687" t="str">
            <v>Community Crisis Home (CCH)</v>
          </cell>
          <cell r="N1687" t="str">
            <v>New</v>
          </cell>
          <cell r="P1687" t="str">
            <v>In Progress</v>
          </cell>
          <cell r="AX1687">
            <v>5</v>
          </cell>
        </row>
        <row r="1688">
          <cell r="B1688" t="str">
            <v>Primary</v>
          </cell>
          <cell r="C1688" t="str">
            <v>RCEB-1718-5</v>
          </cell>
          <cell r="D1688" t="str">
            <v>RD</v>
          </cell>
          <cell r="G1688" t="str">
            <v>RCEB</v>
          </cell>
          <cell r="J1688" t="str">
            <v>Regular</v>
          </cell>
          <cell r="L1688" t="str">
            <v>Community Crisis Home (CCH)</v>
          </cell>
          <cell r="N1688" t="str">
            <v>New</v>
          </cell>
          <cell r="P1688" t="str">
            <v>In Progress</v>
          </cell>
          <cell r="AX1688">
            <v>5</v>
          </cell>
        </row>
        <row r="1689">
          <cell r="B1689" t="str">
            <v>Primary</v>
          </cell>
          <cell r="C1689" t="str">
            <v>RCOC-0506-1</v>
          </cell>
          <cell r="D1689" t="str">
            <v>RD</v>
          </cell>
          <cell r="G1689" t="str">
            <v>RCOC</v>
          </cell>
          <cell r="J1689" t="str">
            <v>None</v>
          </cell>
          <cell r="L1689" t="str">
            <v>Residential (CCF-L4i)</v>
          </cell>
          <cell r="N1689" t="str">
            <v>New</v>
          </cell>
          <cell r="P1689" t="str">
            <v>Completed</v>
          </cell>
          <cell r="T1689" t="str">
            <v>NON-NPO</v>
          </cell>
          <cell r="AF1689">
            <v>80000</v>
          </cell>
          <cell r="AX1689">
            <v>4</v>
          </cell>
          <cell r="BV1689" t="str">
            <v>22812 Nolan St</v>
          </cell>
          <cell r="JB1689">
            <v>0</v>
          </cell>
        </row>
        <row r="1690">
          <cell r="B1690" t="str">
            <v>Primary</v>
          </cell>
          <cell r="C1690" t="str">
            <v>RCOC-0506-2</v>
          </cell>
          <cell r="D1690" t="str">
            <v>RD</v>
          </cell>
          <cell r="G1690" t="str">
            <v>RCOC</v>
          </cell>
          <cell r="J1690" t="str">
            <v>None</v>
          </cell>
          <cell r="L1690" t="str">
            <v>Residential (SLS)</v>
          </cell>
          <cell r="N1690" t="str">
            <v>New</v>
          </cell>
          <cell r="P1690" t="str">
            <v>Discontinued</v>
          </cell>
          <cell r="T1690" t="str">
            <v>NON-NPO</v>
          </cell>
          <cell r="AX1690">
            <v>0</v>
          </cell>
          <cell r="JB1690">
            <v>0</v>
          </cell>
        </row>
        <row r="1691">
          <cell r="B1691" t="str">
            <v>Primary</v>
          </cell>
          <cell r="C1691" t="str">
            <v>RCOC-0506-3</v>
          </cell>
          <cell r="D1691" t="str">
            <v>RD</v>
          </cell>
          <cell r="G1691" t="str">
            <v>RCOC</v>
          </cell>
          <cell r="J1691" t="str">
            <v>None</v>
          </cell>
          <cell r="L1691" t="str">
            <v>Residential (ICF-DDH)</v>
          </cell>
          <cell r="N1691" t="str">
            <v>New</v>
          </cell>
          <cell r="P1691" t="str">
            <v>Discontinued</v>
          </cell>
          <cell r="T1691" t="str">
            <v>NON-NPO</v>
          </cell>
          <cell r="AX1691">
            <v>0</v>
          </cell>
          <cell r="JB1691">
            <v>0</v>
          </cell>
        </row>
        <row r="1692">
          <cell r="B1692" t="str">
            <v>Primary</v>
          </cell>
          <cell r="C1692" t="str">
            <v>RCOC-0506-4</v>
          </cell>
          <cell r="D1692" t="str">
            <v>RD</v>
          </cell>
          <cell r="G1692" t="str">
            <v>RCOC</v>
          </cell>
          <cell r="J1692" t="str">
            <v>None</v>
          </cell>
          <cell r="L1692" t="str">
            <v>Residential (SLS)</v>
          </cell>
          <cell r="N1692" t="str">
            <v>New</v>
          </cell>
          <cell r="P1692" t="str">
            <v>Discontinued</v>
          </cell>
          <cell r="T1692" t="str">
            <v>NON-NPO</v>
          </cell>
          <cell r="AX1692">
            <v>0</v>
          </cell>
          <cell r="JB1692">
            <v>0</v>
          </cell>
        </row>
        <row r="1693">
          <cell r="B1693" t="str">
            <v>Primary</v>
          </cell>
          <cell r="C1693" t="str">
            <v>RCOC-0607-1</v>
          </cell>
          <cell r="D1693" t="str">
            <v>RD</v>
          </cell>
          <cell r="G1693" t="str">
            <v>RCOC</v>
          </cell>
          <cell r="J1693" t="str">
            <v>None</v>
          </cell>
          <cell r="L1693" t="str">
            <v>Residential (CCF-L4i)</v>
          </cell>
          <cell r="N1693" t="str">
            <v>New</v>
          </cell>
          <cell r="P1693" t="str">
            <v>Discontinued</v>
          </cell>
          <cell r="T1693" t="str">
            <v>NON-NPO</v>
          </cell>
          <cell r="AX1693">
            <v>0</v>
          </cell>
          <cell r="JB1693">
            <v>0</v>
          </cell>
        </row>
        <row r="1694">
          <cell r="B1694" t="str">
            <v>Primary</v>
          </cell>
          <cell r="C1694" t="str">
            <v>RCOC-0607-2</v>
          </cell>
          <cell r="D1694" t="str">
            <v>RD</v>
          </cell>
          <cell r="G1694" t="str">
            <v>RCOC</v>
          </cell>
          <cell r="J1694" t="str">
            <v>None</v>
          </cell>
          <cell r="L1694" t="str">
            <v>Residential (CCF-L4i)</v>
          </cell>
          <cell r="N1694" t="str">
            <v>New</v>
          </cell>
          <cell r="P1694" t="str">
            <v>Discontinued</v>
          </cell>
          <cell r="T1694" t="str">
            <v>NON-NPO</v>
          </cell>
          <cell r="AX1694">
            <v>0</v>
          </cell>
          <cell r="JB1694">
            <v>0</v>
          </cell>
        </row>
        <row r="1695">
          <cell r="B1695" t="str">
            <v>Primary</v>
          </cell>
          <cell r="C1695" t="str">
            <v>RCOC-0607-3</v>
          </cell>
          <cell r="D1695" t="str">
            <v>RD</v>
          </cell>
          <cell r="G1695" t="str">
            <v>RCOC</v>
          </cell>
          <cell r="J1695" t="str">
            <v>None</v>
          </cell>
          <cell r="L1695" t="str">
            <v>Residential (CCF-L4i)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X1695">
            <v>0</v>
          </cell>
          <cell r="JB1695">
            <v>0</v>
          </cell>
        </row>
        <row r="1696">
          <cell r="B1696" t="str">
            <v>Primary</v>
          </cell>
          <cell r="C1696" t="str">
            <v>RCOC-0607-4</v>
          </cell>
          <cell r="D1696" t="str">
            <v>RD</v>
          </cell>
          <cell r="G1696" t="str">
            <v>RCOC</v>
          </cell>
          <cell r="J1696" t="str">
            <v>None</v>
          </cell>
          <cell r="L1696" t="str">
            <v>Residential (CCF-L4i)</v>
          </cell>
          <cell r="N1696" t="str">
            <v>New</v>
          </cell>
          <cell r="P1696" t="str">
            <v>Discontinued</v>
          </cell>
          <cell r="T1696" t="str">
            <v>NON-NPO</v>
          </cell>
          <cell r="AX1696">
            <v>0</v>
          </cell>
          <cell r="JB1696">
            <v>0</v>
          </cell>
        </row>
        <row r="1697">
          <cell r="B1697" t="str">
            <v>Primary</v>
          </cell>
          <cell r="C1697" t="str">
            <v>RCOC-0607-5</v>
          </cell>
          <cell r="D1697" t="str">
            <v>RD</v>
          </cell>
          <cell r="G1697" t="str">
            <v>RCOC</v>
          </cell>
          <cell r="J1697" t="str">
            <v>None</v>
          </cell>
          <cell r="L1697" t="str">
            <v>Residential (ICF-DDN)</v>
          </cell>
          <cell r="N1697" t="str">
            <v>New</v>
          </cell>
          <cell r="P1697" t="str">
            <v>Completed</v>
          </cell>
          <cell r="T1697" t="str">
            <v>NON-NPO</v>
          </cell>
          <cell r="AF1697">
            <v>166500</v>
          </cell>
          <cell r="AX1697">
            <v>6</v>
          </cell>
          <cell r="BV1697" t="str">
            <v>9581 W Crestwood Ln</v>
          </cell>
          <cell r="JB1697">
            <v>0</v>
          </cell>
        </row>
        <row r="1698">
          <cell r="B1698" t="str">
            <v>Primary</v>
          </cell>
          <cell r="C1698" t="str">
            <v>RCOC-0607-7</v>
          </cell>
          <cell r="D1698" t="str">
            <v>RD</v>
          </cell>
          <cell r="G1698" t="str">
            <v>RCOC</v>
          </cell>
          <cell r="J1698" t="str">
            <v>None</v>
          </cell>
          <cell r="L1698" t="str">
            <v>Residential (ICF-DDN)</v>
          </cell>
          <cell r="N1698" t="str">
            <v>New</v>
          </cell>
          <cell r="P1698" t="str">
            <v>Completed</v>
          </cell>
          <cell r="T1698" t="str">
            <v>NON-NPO</v>
          </cell>
          <cell r="AF1698">
            <v>166500</v>
          </cell>
          <cell r="AX1698">
            <v>6</v>
          </cell>
          <cell r="BV1698" t="str">
            <v>5581 Monticello Ave</v>
          </cell>
          <cell r="JB1698">
            <v>0</v>
          </cell>
        </row>
        <row r="1699">
          <cell r="B1699" t="str">
            <v>Primary</v>
          </cell>
          <cell r="C1699" t="str">
            <v>RCOC-0607-8</v>
          </cell>
          <cell r="D1699" t="str">
            <v>RD</v>
          </cell>
          <cell r="G1699" t="str">
            <v>RCOC</v>
          </cell>
          <cell r="J1699" t="str">
            <v>None</v>
          </cell>
          <cell r="L1699" t="str">
            <v>Residential (ICF-DDN)</v>
          </cell>
          <cell r="N1699" t="str">
            <v>New</v>
          </cell>
          <cell r="P1699" t="str">
            <v>Discontinued</v>
          </cell>
          <cell r="T1699" t="str">
            <v>NON-NPO</v>
          </cell>
          <cell r="AX1699">
            <v>0</v>
          </cell>
          <cell r="JB1699">
            <v>0</v>
          </cell>
        </row>
        <row r="1700">
          <cell r="B1700" t="str">
            <v>Primary</v>
          </cell>
          <cell r="C1700" t="str">
            <v>RCOC-0607-9</v>
          </cell>
          <cell r="D1700" t="str">
            <v>RD</v>
          </cell>
          <cell r="G1700" t="str">
            <v>RCOC</v>
          </cell>
          <cell r="J1700" t="str">
            <v>None</v>
          </cell>
          <cell r="L1700" t="str">
            <v>Residential (ICF-DDN)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>
            <v>0</v>
          </cell>
          <cell r="JB1700">
            <v>0</v>
          </cell>
        </row>
        <row r="1701">
          <cell r="B1701" t="str">
            <v>Primary</v>
          </cell>
          <cell r="C1701" t="str">
            <v>RCOC-0607-10</v>
          </cell>
          <cell r="D1701" t="str">
            <v>RD</v>
          </cell>
          <cell r="G1701" t="str">
            <v>RCOC</v>
          </cell>
          <cell r="J1701" t="str">
            <v>None</v>
          </cell>
          <cell r="L1701" t="str">
            <v>Residential (ICF-DDN)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>
            <v>0</v>
          </cell>
          <cell r="JB1701">
            <v>0</v>
          </cell>
        </row>
        <row r="1702">
          <cell r="B1702" t="str">
            <v>Primary</v>
          </cell>
          <cell r="C1702" t="str">
            <v>RCOC-0607-11</v>
          </cell>
          <cell r="D1702" t="str">
            <v>RD</v>
          </cell>
          <cell r="G1702" t="str">
            <v>RCOC</v>
          </cell>
          <cell r="J1702" t="str">
            <v>None</v>
          </cell>
          <cell r="L1702" t="str">
            <v>Residential (ICF-DDN)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F1702">
            <v>166500</v>
          </cell>
          <cell r="AX1702">
            <v>6</v>
          </cell>
          <cell r="BV1702" t="str">
            <v>7036 Van Buren Way</v>
          </cell>
          <cell r="JB1702">
            <v>0</v>
          </cell>
        </row>
        <row r="1703">
          <cell r="B1703" t="str">
            <v>Primary</v>
          </cell>
          <cell r="C1703" t="str">
            <v>RCOC-0607-12</v>
          </cell>
          <cell r="D1703" t="str">
            <v>RD</v>
          </cell>
          <cell r="G1703" t="str">
            <v>RCOC</v>
          </cell>
          <cell r="J1703" t="str">
            <v>None</v>
          </cell>
          <cell r="L1703" t="str">
            <v>Residential (ICF-DDN)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>
            <v>0</v>
          </cell>
          <cell r="JB1703">
            <v>0</v>
          </cell>
        </row>
        <row r="1704">
          <cell r="B1704" t="str">
            <v>Primary</v>
          </cell>
          <cell r="C1704" t="str">
            <v>RCOC-0607-13</v>
          </cell>
          <cell r="D1704" t="str">
            <v>RD</v>
          </cell>
          <cell r="G1704" t="str">
            <v>RCOC</v>
          </cell>
          <cell r="J1704" t="str">
            <v>None</v>
          </cell>
          <cell r="L1704" t="str">
            <v>Residential (SLS)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>
            <v>0</v>
          </cell>
          <cell r="JB1704">
            <v>0</v>
          </cell>
        </row>
        <row r="1705">
          <cell r="B1705" t="str">
            <v>Primary</v>
          </cell>
          <cell r="C1705" t="str">
            <v>RCOC-0607-14</v>
          </cell>
          <cell r="D1705" t="str">
            <v>RD</v>
          </cell>
          <cell r="G1705" t="str">
            <v>RCOC</v>
          </cell>
          <cell r="J1705" t="str">
            <v>None</v>
          </cell>
          <cell r="L1705" t="str">
            <v>Residential (SLS)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>
            <v>0</v>
          </cell>
          <cell r="JB1705">
            <v>0</v>
          </cell>
        </row>
        <row r="1706">
          <cell r="B1706" t="str">
            <v>Primary</v>
          </cell>
          <cell r="C1706" t="str">
            <v>RCOC-0708-1</v>
          </cell>
          <cell r="D1706" t="str">
            <v>RD</v>
          </cell>
          <cell r="G1706" t="str">
            <v>RCOC</v>
          </cell>
          <cell r="J1706" t="str">
            <v>None</v>
          </cell>
          <cell r="L1706" t="str">
            <v>Residential (CCF-L4i)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>
            <v>0</v>
          </cell>
          <cell r="JB1706">
            <v>0</v>
          </cell>
        </row>
        <row r="1707">
          <cell r="B1707" t="str">
            <v>Primary</v>
          </cell>
          <cell r="C1707" t="str">
            <v>RCOC-0708-2</v>
          </cell>
          <cell r="D1707" t="str">
            <v>RD</v>
          </cell>
          <cell r="G1707" t="str">
            <v>RCOC</v>
          </cell>
          <cell r="J1707" t="str">
            <v>None</v>
          </cell>
          <cell r="L1707" t="str">
            <v>Residential (ICF-DDN)</v>
          </cell>
          <cell r="N1707" t="str">
            <v>New</v>
          </cell>
          <cell r="P1707" t="str">
            <v>Discontinued</v>
          </cell>
          <cell r="T1707" t="str">
            <v>NON-NPO</v>
          </cell>
          <cell r="AX1707">
            <v>0</v>
          </cell>
          <cell r="JB1707">
            <v>0</v>
          </cell>
        </row>
        <row r="1708">
          <cell r="B1708" t="str">
            <v>Primary</v>
          </cell>
          <cell r="C1708" t="str">
            <v>RCOC-0708-3</v>
          </cell>
          <cell r="D1708" t="str">
            <v>RD</v>
          </cell>
          <cell r="G1708" t="str">
            <v>RCOC</v>
          </cell>
          <cell r="J1708" t="str">
            <v>None</v>
          </cell>
          <cell r="L1708" t="str">
            <v>Residential (SLS)</v>
          </cell>
          <cell r="N1708" t="str">
            <v>New</v>
          </cell>
          <cell r="P1708" t="str">
            <v>Completed</v>
          </cell>
          <cell r="T1708" t="str">
            <v>NON-NPO</v>
          </cell>
          <cell r="AF1708">
            <v>30000</v>
          </cell>
          <cell r="AX1708">
            <v>3</v>
          </cell>
          <cell r="BV1708" t="str">
            <v>13011 Yuma Place</v>
          </cell>
          <cell r="JB1708">
            <v>0</v>
          </cell>
        </row>
        <row r="1709">
          <cell r="B1709" t="str">
            <v>Primary</v>
          </cell>
          <cell r="C1709" t="str">
            <v>RCOC-0708-4</v>
          </cell>
          <cell r="D1709" t="str">
            <v>RD</v>
          </cell>
          <cell r="G1709" t="str">
            <v>RCOC</v>
          </cell>
          <cell r="J1709" t="str">
            <v>None</v>
          </cell>
          <cell r="L1709" t="str">
            <v>Residential (SLS)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>
            <v>0</v>
          </cell>
          <cell r="JB1709">
            <v>0</v>
          </cell>
        </row>
        <row r="1710">
          <cell r="B1710" t="str">
            <v>Primary</v>
          </cell>
          <cell r="C1710" t="str">
            <v>RCOC-0708-5</v>
          </cell>
          <cell r="D1710" t="str">
            <v>RD</v>
          </cell>
          <cell r="G1710" t="str">
            <v>RCOC</v>
          </cell>
          <cell r="J1710" t="str">
            <v>None</v>
          </cell>
          <cell r="L1710" t="str">
            <v>10bed or Larger Facility (10+LF)</v>
          </cell>
          <cell r="N1710" t="str">
            <v>New</v>
          </cell>
          <cell r="P1710" t="str">
            <v>Completed</v>
          </cell>
          <cell r="T1710" t="str">
            <v>NON-NPO</v>
          </cell>
          <cell r="AF1710">
            <v>150000</v>
          </cell>
          <cell r="AX1710">
            <v>10</v>
          </cell>
          <cell r="BV1710" t="str">
            <v>12461 Springdale Street</v>
          </cell>
          <cell r="JB1710">
            <v>0</v>
          </cell>
        </row>
        <row r="1711">
          <cell r="B1711" t="str">
            <v>Primary</v>
          </cell>
          <cell r="C1711" t="str">
            <v>RCOC-0708-6</v>
          </cell>
          <cell r="D1711" t="str">
            <v>NP</v>
          </cell>
          <cell r="G1711" t="str">
            <v>RCOC</v>
          </cell>
          <cell r="J1711" t="str">
            <v>None</v>
          </cell>
          <cell r="L1711" t="str">
            <v>NPO Administrative Support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>
            <v>0</v>
          </cell>
          <cell r="JB1711">
            <v>0</v>
          </cell>
        </row>
        <row r="1712">
          <cell r="B1712" t="str">
            <v>Primary</v>
          </cell>
          <cell r="C1712" t="str">
            <v>RCOC-0708-7</v>
          </cell>
          <cell r="D1712" t="str">
            <v>NP</v>
          </cell>
          <cell r="G1712" t="str">
            <v>RCOC</v>
          </cell>
          <cell r="J1712" t="str">
            <v>None</v>
          </cell>
          <cell r="L1712" t="str">
            <v>NPO Administrative Support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>
            <v>0</v>
          </cell>
          <cell r="JB1712">
            <v>0</v>
          </cell>
        </row>
        <row r="1713">
          <cell r="B1713" t="str">
            <v>Primary</v>
          </cell>
          <cell r="C1713" t="str">
            <v>RCOC-0809-1</v>
          </cell>
          <cell r="D1713" t="str">
            <v>RD</v>
          </cell>
          <cell r="G1713" t="str">
            <v>RCOC</v>
          </cell>
          <cell r="J1713" t="str">
            <v>None</v>
          </cell>
          <cell r="L1713" t="str">
            <v>Residential (CCF-L4i)</v>
          </cell>
          <cell r="N1713" t="str">
            <v>New</v>
          </cell>
          <cell r="P1713" t="str">
            <v>Discontinued</v>
          </cell>
          <cell r="T1713" t="str">
            <v>NON-NPO</v>
          </cell>
          <cell r="AX1713">
            <v>0</v>
          </cell>
          <cell r="JB1713">
            <v>0</v>
          </cell>
        </row>
        <row r="1714">
          <cell r="B1714" t="str">
            <v>Primary</v>
          </cell>
          <cell r="C1714" t="str">
            <v>RCOC-0809-2</v>
          </cell>
          <cell r="D1714" t="str">
            <v>RD</v>
          </cell>
          <cell r="G1714" t="str">
            <v>RCOC</v>
          </cell>
          <cell r="J1714" t="str">
            <v>None</v>
          </cell>
          <cell r="L1714" t="str">
            <v>Residential (CCF-L4i)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>
            <v>0</v>
          </cell>
          <cell r="JB1714">
            <v>0</v>
          </cell>
        </row>
        <row r="1715">
          <cell r="B1715" t="str">
            <v>Primary</v>
          </cell>
          <cell r="C1715" t="str">
            <v>RCOC-0809-3</v>
          </cell>
          <cell r="D1715" t="str">
            <v>RD</v>
          </cell>
          <cell r="G1715" t="str">
            <v>RCOC</v>
          </cell>
          <cell r="J1715" t="str">
            <v>None</v>
          </cell>
          <cell r="L1715" t="str">
            <v>Residential (CCF-L4i)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>
            <v>0</v>
          </cell>
          <cell r="JB1715">
            <v>0</v>
          </cell>
        </row>
        <row r="1716">
          <cell r="B1716" t="str">
            <v>Primary</v>
          </cell>
          <cell r="C1716" t="str">
            <v>RCOC-0809-4</v>
          </cell>
          <cell r="D1716" t="str">
            <v>RD</v>
          </cell>
          <cell r="G1716" t="str">
            <v>RCOC</v>
          </cell>
          <cell r="J1716" t="str">
            <v>None</v>
          </cell>
          <cell r="L1716" t="str">
            <v>Residential (ICF-DDH)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>
            <v>0</v>
          </cell>
          <cell r="JB1716">
            <v>0</v>
          </cell>
        </row>
        <row r="1717">
          <cell r="B1717" t="str">
            <v>Primary</v>
          </cell>
          <cell r="C1717" t="str">
            <v>RCOC-0809-5</v>
          </cell>
          <cell r="D1717" t="str">
            <v>RD</v>
          </cell>
          <cell r="G1717" t="str">
            <v>RCOC</v>
          </cell>
          <cell r="J1717" t="str">
            <v>None</v>
          </cell>
          <cell r="L1717" t="str">
            <v>Residential (SLS)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>
            <v>0</v>
          </cell>
          <cell r="JB1717">
            <v>0</v>
          </cell>
        </row>
        <row r="1718">
          <cell r="B1718" t="str">
            <v>Primary</v>
          </cell>
          <cell r="C1718" t="str">
            <v>RCOC-0809-6</v>
          </cell>
          <cell r="D1718" t="str">
            <v>RD</v>
          </cell>
          <cell r="G1718" t="str">
            <v>RCOC</v>
          </cell>
          <cell r="J1718" t="str">
            <v>None</v>
          </cell>
          <cell r="L1718" t="str">
            <v>Residential (SLS)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>
            <v>0</v>
          </cell>
          <cell r="JB1718">
            <v>0</v>
          </cell>
        </row>
        <row r="1719">
          <cell r="B1719" t="str">
            <v>Primary</v>
          </cell>
          <cell r="C1719" t="str">
            <v>RCOC-0910-1</v>
          </cell>
          <cell r="D1719" t="str">
            <v>RD</v>
          </cell>
          <cell r="G1719" t="str">
            <v>RCOC</v>
          </cell>
          <cell r="J1719" t="str">
            <v>None</v>
          </cell>
          <cell r="L1719" t="str">
            <v>Residential (CCF-L4i)</v>
          </cell>
          <cell r="N1719" t="str">
            <v>New</v>
          </cell>
          <cell r="P1719" t="str">
            <v>Completed</v>
          </cell>
          <cell r="T1719" t="str">
            <v>NON-NPO</v>
          </cell>
          <cell r="AF1719">
            <v>140000</v>
          </cell>
          <cell r="AX1719">
            <v>4</v>
          </cell>
          <cell r="BV1719" t="str">
            <v>26911 La Sierra</v>
          </cell>
          <cell r="JB1719">
            <v>0</v>
          </cell>
        </row>
        <row r="1720">
          <cell r="B1720" t="str">
            <v>Primary</v>
          </cell>
          <cell r="C1720" t="str">
            <v>RCOC-0910-2</v>
          </cell>
          <cell r="D1720" t="str">
            <v>RD</v>
          </cell>
          <cell r="G1720" t="str">
            <v>RCOC</v>
          </cell>
          <cell r="J1720" t="str">
            <v>None</v>
          </cell>
          <cell r="L1720" t="str">
            <v>Residential (SLS)</v>
          </cell>
          <cell r="N1720" t="str">
            <v>New</v>
          </cell>
          <cell r="P1720" t="str">
            <v>Completed</v>
          </cell>
          <cell r="T1720" t="str">
            <v>NON-NPO</v>
          </cell>
          <cell r="AF1720">
            <v>40000</v>
          </cell>
          <cell r="AX1720">
            <v>1</v>
          </cell>
          <cell r="BV1720" t="str">
            <v>13011 Yuma Place, Westminster, CA 92683</v>
          </cell>
          <cell r="JB1720">
            <v>0</v>
          </cell>
        </row>
        <row r="1721">
          <cell r="B1721" t="str">
            <v>Primary</v>
          </cell>
          <cell r="C1721" t="str">
            <v>RCOC-1011-1</v>
          </cell>
          <cell r="D1721" t="str">
            <v>RD</v>
          </cell>
          <cell r="G1721" t="str">
            <v>RCOC</v>
          </cell>
          <cell r="J1721" t="str">
            <v>None</v>
          </cell>
          <cell r="L1721" t="str">
            <v>Residential (CCF-L4i)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>
            <v>4</v>
          </cell>
          <cell r="JB1721">
            <v>0</v>
          </cell>
        </row>
        <row r="1722">
          <cell r="B1722" t="str">
            <v>Primary</v>
          </cell>
          <cell r="C1722" t="str">
            <v>RCOC-1011-2</v>
          </cell>
          <cell r="D1722" t="str">
            <v>RD</v>
          </cell>
          <cell r="G1722" t="str">
            <v>RCOC</v>
          </cell>
          <cell r="J1722" t="str">
            <v>None</v>
          </cell>
          <cell r="L1722" t="str">
            <v>Residential (CCF-L4i)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>
            <v>4</v>
          </cell>
          <cell r="JB1722">
            <v>0</v>
          </cell>
        </row>
        <row r="1723">
          <cell r="B1723" t="str">
            <v>Primary</v>
          </cell>
          <cell r="C1723" t="str">
            <v>RCOC-1011-3</v>
          </cell>
          <cell r="D1723" t="str">
            <v>RD</v>
          </cell>
          <cell r="G1723" t="str">
            <v>RCOC</v>
          </cell>
          <cell r="J1723" t="str">
            <v>None</v>
          </cell>
          <cell r="L1723" t="str">
            <v>Residential (ICF-DDH)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>
            <v>6</v>
          </cell>
          <cell r="JB1723">
            <v>0</v>
          </cell>
        </row>
        <row r="1724">
          <cell r="B1724" t="str">
            <v>Primary</v>
          </cell>
          <cell r="C1724" t="str">
            <v>RCOC-1011-4</v>
          </cell>
          <cell r="D1724" t="str">
            <v>RD</v>
          </cell>
          <cell r="G1724" t="str">
            <v>RCOC</v>
          </cell>
          <cell r="J1724" t="str">
            <v>None</v>
          </cell>
          <cell r="L1724" t="str">
            <v>Residential (ICF-DDH)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>
            <v>6</v>
          </cell>
          <cell r="JB1724">
            <v>0</v>
          </cell>
        </row>
        <row r="1725">
          <cell r="B1725" t="str">
            <v>Primary</v>
          </cell>
          <cell r="C1725" t="str">
            <v>RCOC-1011-5</v>
          </cell>
          <cell r="D1725" t="str">
            <v>RD</v>
          </cell>
          <cell r="G1725" t="str">
            <v>RCOC</v>
          </cell>
          <cell r="J1725" t="str">
            <v>None</v>
          </cell>
          <cell r="L1725" t="str">
            <v>Residential (ICF-DDN)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>
            <v>6</v>
          </cell>
          <cell r="JB1725">
            <v>0</v>
          </cell>
        </row>
        <row r="1726">
          <cell r="B1726" t="str">
            <v>Primary</v>
          </cell>
          <cell r="C1726" t="str">
            <v>RCOC-1011-6</v>
          </cell>
          <cell r="D1726" t="str">
            <v>RD</v>
          </cell>
          <cell r="G1726" t="str">
            <v>RCOC</v>
          </cell>
          <cell r="J1726" t="str">
            <v>None</v>
          </cell>
          <cell r="L1726" t="str">
            <v>Residential (SLS)</v>
          </cell>
          <cell r="N1726" t="str">
            <v>New</v>
          </cell>
          <cell r="P1726" t="str">
            <v>Withdrawn</v>
          </cell>
          <cell r="T1726" t="str">
            <v>NON-NPO</v>
          </cell>
          <cell r="AX1726">
            <v>4</v>
          </cell>
          <cell r="JB1726">
            <v>0</v>
          </cell>
        </row>
        <row r="1727">
          <cell r="B1727" t="str">
            <v>Primary</v>
          </cell>
          <cell r="C1727" t="str">
            <v>RCOC-1011-7</v>
          </cell>
          <cell r="D1727" t="str">
            <v>RD</v>
          </cell>
          <cell r="G1727" t="str">
            <v>RCOC</v>
          </cell>
          <cell r="J1727" t="str">
            <v>None</v>
          </cell>
          <cell r="L1727" t="str">
            <v>Residential (SLS)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>
            <v>4</v>
          </cell>
          <cell r="JB1727">
            <v>0</v>
          </cell>
        </row>
        <row r="1728">
          <cell r="B1728" t="str">
            <v>Primary</v>
          </cell>
          <cell r="C1728" t="str">
            <v>RCOC-1011-8</v>
          </cell>
          <cell r="D1728" t="str">
            <v>RD</v>
          </cell>
          <cell r="G1728" t="str">
            <v>RCOC</v>
          </cell>
          <cell r="J1728" t="str">
            <v>None</v>
          </cell>
          <cell r="L1728" t="str">
            <v>Residential (SLS)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3</v>
          </cell>
          <cell r="JB1728">
            <v>0</v>
          </cell>
        </row>
        <row r="1729">
          <cell r="B1729" t="str">
            <v>Primary</v>
          </cell>
          <cell r="C1729" t="str">
            <v>RCOC-1011-9</v>
          </cell>
          <cell r="D1729" t="str">
            <v>RD</v>
          </cell>
          <cell r="G1729" t="str">
            <v>RCOC</v>
          </cell>
          <cell r="J1729" t="str">
            <v>None</v>
          </cell>
          <cell r="L1729" t="str">
            <v>Residential (SRF-4bed)</v>
          </cell>
          <cell r="N1729" t="str">
            <v>New</v>
          </cell>
          <cell r="P1729" t="str">
            <v>Withdrawn</v>
          </cell>
          <cell r="T1729" t="str">
            <v>NON-NPO</v>
          </cell>
          <cell r="AX1729">
            <v>0</v>
          </cell>
          <cell r="JB1729">
            <v>0</v>
          </cell>
        </row>
        <row r="1730">
          <cell r="B1730" t="str">
            <v>Primary</v>
          </cell>
          <cell r="C1730" t="str">
            <v>RCOC-1011-10</v>
          </cell>
          <cell r="D1730" t="str">
            <v>MS</v>
          </cell>
          <cell r="G1730" t="str">
            <v>RCOC</v>
          </cell>
          <cell r="J1730" t="str">
            <v>None</v>
          </cell>
          <cell r="L1730" t="str">
            <v>Other</v>
          </cell>
          <cell r="N1730" t="str">
            <v>New</v>
          </cell>
          <cell r="P1730" t="str">
            <v>Not Approved</v>
          </cell>
          <cell r="T1730" t="str">
            <v>NON-NPO</v>
          </cell>
          <cell r="AX1730">
            <v>0</v>
          </cell>
          <cell r="JB1730">
            <v>0</v>
          </cell>
        </row>
        <row r="1731">
          <cell r="B1731" t="str">
            <v>Primary</v>
          </cell>
          <cell r="C1731" t="str">
            <v>RCOC-1112-1</v>
          </cell>
          <cell r="D1731" t="str">
            <v>RD</v>
          </cell>
          <cell r="G1731" t="str">
            <v>RCOC</v>
          </cell>
          <cell r="J1731" t="str">
            <v>None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>
            <v>4</v>
          </cell>
          <cell r="JB1731">
            <v>0</v>
          </cell>
        </row>
        <row r="1732">
          <cell r="B1732" t="str">
            <v>Primary</v>
          </cell>
          <cell r="C1732" t="str">
            <v>RCOC-1112-2</v>
          </cell>
          <cell r="D1732" t="str">
            <v>RD</v>
          </cell>
          <cell r="G1732" t="str">
            <v>RCOC</v>
          </cell>
          <cell r="J1732" t="str">
            <v>None</v>
          </cell>
          <cell r="L1732" t="str">
            <v>Residential (ICF-DDH)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>
            <v>6</v>
          </cell>
          <cell r="JB1732">
            <v>0</v>
          </cell>
        </row>
        <row r="1733">
          <cell r="B1733" t="str">
            <v>Primary</v>
          </cell>
          <cell r="C1733" t="str">
            <v>RCOC-1112-3</v>
          </cell>
          <cell r="D1733" t="str">
            <v>RD</v>
          </cell>
          <cell r="G1733" t="str">
            <v>RCOC</v>
          </cell>
          <cell r="J1733" t="str">
            <v>None</v>
          </cell>
          <cell r="L1733" t="str">
            <v>Residential (ICF-DDH)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>
            <v>6</v>
          </cell>
          <cell r="JB1733">
            <v>0</v>
          </cell>
        </row>
        <row r="1734">
          <cell r="B1734" t="str">
            <v>Primary</v>
          </cell>
          <cell r="C1734" t="str">
            <v>RCOC-1112-4</v>
          </cell>
          <cell r="D1734" t="str">
            <v>RD</v>
          </cell>
          <cell r="G1734" t="str">
            <v>RCOC</v>
          </cell>
          <cell r="J1734" t="str">
            <v>None</v>
          </cell>
          <cell r="L1734" t="str">
            <v>Residential (SLS)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>
            <v>4</v>
          </cell>
          <cell r="JB1734">
            <v>0</v>
          </cell>
        </row>
        <row r="1735">
          <cell r="B1735" t="str">
            <v>Primary</v>
          </cell>
          <cell r="C1735" t="str">
            <v>RCOC-1213-1</v>
          </cell>
          <cell r="D1735" t="str">
            <v>RD</v>
          </cell>
          <cell r="G1735" t="str">
            <v>RCOC</v>
          </cell>
          <cell r="J1735" t="str">
            <v>None</v>
          </cell>
          <cell r="L1735" t="str">
            <v>Residential (SRF-4bed)</v>
          </cell>
          <cell r="N1735" t="str">
            <v>New</v>
          </cell>
          <cell r="P1735" t="str">
            <v>Not Approved</v>
          </cell>
          <cell r="T1735" t="str">
            <v>NON-NPO</v>
          </cell>
          <cell r="AX1735">
            <v>0</v>
          </cell>
          <cell r="JB1735">
            <v>0</v>
          </cell>
        </row>
        <row r="1736">
          <cell r="B1736" t="str">
            <v>Primary</v>
          </cell>
          <cell r="C1736" t="str">
            <v>RCOC-1213-2</v>
          </cell>
          <cell r="D1736" t="str">
            <v>RD</v>
          </cell>
          <cell r="G1736" t="str">
            <v>RCOC</v>
          </cell>
          <cell r="J1736" t="str">
            <v>None</v>
          </cell>
          <cell r="L1736" t="str">
            <v>Residential (SLS)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F1736">
            <v>40000</v>
          </cell>
          <cell r="AX1736">
            <v>4</v>
          </cell>
          <cell r="JB1736">
            <v>0</v>
          </cell>
        </row>
        <row r="1737">
          <cell r="B1737" t="str">
            <v>Primary</v>
          </cell>
          <cell r="C1737" t="str">
            <v>RCOC-1213-3</v>
          </cell>
          <cell r="D1737" t="str">
            <v>RD</v>
          </cell>
          <cell r="G1737" t="str">
            <v>RCOC</v>
          </cell>
          <cell r="J1737" t="str">
            <v>None</v>
          </cell>
          <cell r="L1737" t="str">
            <v>Residential (CCF-L4i)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X1737">
            <v>4</v>
          </cell>
          <cell r="JB1737">
            <v>0</v>
          </cell>
        </row>
        <row r="1738">
          <cell r="B1738" t="str">
            <v>Primary</v>
          </cell>
          <cell r="C1738" t="str">
            <v>RCOC-1213-4</v>
          </cell>
          <cell r="D1738" t="str">
            <v>RD</v>
          </cell>
          <cell r="G1738" t="str">
            <v>RCOC</v>
          </cell>
          <cell r="J1738" t="str">
            <v>None</v>
          </cell>
          <cell r="L1738" t="str">
            <v>Residential (SRF-4bed)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X1738">
            <v>4</v>
          </cell>
          <cell r="JB1738">
            <v>0</v>
          </cell>
        </row>
        <row r="1739">
          <cell r="B1739" t="str">
            <v>Primary</v>
          </cell>
          <cell r="C1739" t="str">
            <v>RCOC-1213-5</v>
          </cell>
          <cell r="D1739" t="str">
            <v>RD</v>
          </cell>
          <cell r="E1739" t="str">
            <v>X206</v>
          </cell>
          <cell r="G1739" t="str">
            <v>RCOC</v>
          </cell>
          <cell r="J1739" t="str">
            <v>None</v>
          </cell>
          <cell r="L1739" t="str">
            <v>Residential (SRF-4bed)</v>
          </cell>
          <cell r="N1739" t="str">
            <v>New</v>
          </cell>
          <cell r="P1739" t="str">
            <v>Completed</v>
          </cell>
          <cell r="T1739" t="str">
            <v>NON-NPO</v>
          </cell>
          <cell r="AF1739">
            <v>150000</v>
          </cell>
          <cell r="AX1739">
            <v>4</v>
          </cell>
          <cell r="BV1739" t="str">
            <v>1231 N. Acacia Street, Anaheim CA 92805</v>
          </cell>
          <cell r="EI1739">
            <v>41194</v>
          </cell>
          <cell r="JB1739">
            <v>0</v>
          </cell>
        </row>
        <row r="1740">
          <cell r="B1740" t="str">
            <v>Primary</v>
          </cell>
          <cell r="C1740" t="str">
            <v>RCOC-1213-6</v>
          </cell>
          <cell r="D1740" t="str">
            <v>RD</v>
          </cell>
          <cell r="E1740" t="str">
            <v>X147</v>
          </cell>
          <cell r="G1740" t="str">
            <v>RCOC</v>
          </cell>
          <cell r="J1740" t="str">
            <v>None</v>
          </cell>
          <cell r="L1740" t="str">
            <v>Residential (SRF-4bed)</v>
          </cell>
          <cell r="N1740" t="str">
            <v>New</v>
          </cell>
          <cell r="P1740" t="str">
            <v>In Progress</v>
          </cell>
          <cell r="T1740" t="str">
            <v>NON-NPO</v>
          </cell>
          <cell r="AF1740">
            <v>200000</v>
          </cell>
          <cell r="AX1740">
            <v>2</v>
          </cell>
          <cell r="BV1740" t="str">
            <v>4644 Wyatt Street</v>
          </cell>
          <cell r="EI1740" t="str">
            <v>X</v>
          </cell>
          <cell r="EK1740" t="str">
            <v>X</v>
          </cell>
          <cell r="EM1740" t="str">
            <v>X</v>
          </cell>
          <cell r="EQ1740" t="str">
            <v>X</v>
          </cell>
        </row>
        <row r="1741">
          <cell r="B1741" t="str">
            <v>Primary</v>
          </cell>
          <cell r="C1741" t="str">
            <v>RCOC-1314-1</v>
          </cell>
          <cell r="D1741" t="str">
            <v>RD</v>
          </cell>
          <cell r="G1741" t="str">
            <v>RCOC</v>
          </cell>
          <cell r="J1741" t="str">
            <v>None</v>
          </cell>
          <cell r="L1741" t="str">
            <v>Residential (CCF-L4i)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X1741">
            <v>4</v>
          </cell>
          <cell r="JB1741">
            <v>0</v>
          </cell>
        </row>
        <row r="1742">
          <cell r="B1742" t="str">
            <v>Primary</v>
          </cell>
          <cell r="C1742" t="str">
            <v>RCOC-1314-2</v>
          </cell>
          <cell r="D1742" t="str">
            <v>RD</v>
          </cell>
          <cell r="G1742" t="str">
            <v>RCOC</v>
          </cell>
          <cell r="J1742" t="str">
            <v>None</v>
          </cell>
          <cell r="L1742" t="str">
            <v>Residential (CCF-L4i)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X1742">
            <v>4</v>
          </cell>
          <cell r="JB1742">
            <v>0</v>
          </cell>
        </row>
        <row r="1743">
          <cell r="B1743" t="str">
            <v>Primary</v>
          </cell>
          <cell r="C1743" t="str">
            <v>RCOC-1314-3</v>
          </cell>
          <cell r="D1743" t="str">
            <v>RD</v>
          </cell>
          <cell r="G1743" t="str">
            <v>RCOC</v>
          </cell>
          <cell r="J1743" t="str">
            <v>None</v>
          </cell>
          <cell r="L1743" t="str">
            <v>Residential (ICF-DDH)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X1743">
            <v>6</v>
          </cell>
          <cell r="JB1743">
            <v>0</v>
          </cell>
        </row>
        <row r="1744">
          <cell r="B1744" t="str">
            <v>Primary</v>
          </cell>
          <cell r="C1744" t="str">
            <v>RCOC-1314-4</v>
          </cell>
          <cell r="D1744" t="str">
            <v>RD</v>
          </cell>
          <cell r="G1744" t="str">
            <v>RCOC</v>
          </cell>
          <cell r="J1744" t="str">
            <v>None</v>
          </cell>
          <cell r="L1744" t="str">
            <v>Residential (SLS)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X1744">
            <v>4</v>
          </cell>
          <cell r="JB1744">
            <v>0</v>
          </cell>
        </row>
        <row r="1745">
          <cell r="B1745" t="str">
            <v>Primary</v>
          </cell>
          <cell r="C1745" t="str">
            <v>RCOC-1314-5</v>
          </cell>
          <cell r="D1745" t="str">
            <v>RD</v>
          </cell>
          <cell r="G1745" t="str">
            <v>RCOC</v>
          </cell>
          <cell r="J1745" t="str">
            <v>None</v>
          </cell>
          <cell r="L1745" t="str">
            <v>Residential (ICF-DDN)</v>
          </cell>
          <cell r="N1745" t="str">
            <v>New</v>
          </cell>
          <cell r="P1745" t="str">
            <v>In Progress</v>
          </cell>
          <cell r="T1745" t="str">
            <v>NON-NPO</v>
          </cell>
          <cell r="AF1745">
            <v>200000</v>
          </cell>
          <cell r="AX1745">
            <v>6</v>
          </cell>
          <cell r="BV1745" t="str">
            <v>2538 Anacapa #101/108, Costa Mesa, CA 92626</v>
          </cell>
          <cell r="EI1745" t="str">
            <v>X</v>
          </cell>
          <cell r="EK1745" t="str">
            <v>X</v>
          </cell>
        </row>
        <row r="1746">
          <cell r="B1746" t="str">
            <v>Secondary</v>
          </cell>
          <cell r="C1746" t="str">
            <v>RCOC-1314-6</v>
          </cell>
          <cell r="D1746" t="str">
            <v>RD</v>
          </cell>
          <cell r="E1746" t="str">
            <v>X140</v>
          </cell>
          <cell r="G1746" t="str">
            <v>RCOC</v>
          </cell>
          <cell r="J1746" t="str">
            <v>None</v>
          </cell>
          <cell r="L1746" t="str">
            <v>10bed or Larger Facility (10+LF)</v>
          </cell>
          <cell r="N1746" t="str">
            <v>New</v>
          </cell>
          <cell r="P1746" t="str">
            <v>Discontinued</v>
          </cell>
          <cell r="T1746" t="str">
            <v>NPO</v>
          </cell>
          <cell r="AX1746">
            <v>5</v>
          </cell>
          <cell r="JB1746">
            <v>0</v>
          </cell>
        </row>
        <row r="1747">
          <cell r="B1747" t="str">
            <v>Secondary</v>
          </cell>
          <cell r="C1747" t="str">
            <v>RCOC-1314-7</v>
          </cell>
          <cell r="D1747" t="str">
            <v>TD</v>
          </cell>
          <cell r="E1747" t="str">
            <v>X141</v>
          </cell>
          <cell r="G1747" t="str">
            <v>RCOC</v>
          </cell>
          <cell r="J1747" t="str">
            <v>None</v>
          </cell>
          <cell r="L1747" t="str">
            <v>Training</v>
          </cell>
          <cell r="N1747" t="str">
            <v>New</v>
          </cell>
          <cell r="P1747" t="str">
            <v>Completed</v>
          </cell>
          <cell r="T1747" t="str">
            <v>NON-NPO</v>
          </cell>
          <cell r="AX1747">
            <v>0</v>
          </cell>
          <cell r="JB1747">
            <v>0</v>
          </cell>
        </row>
        <row r="1748">
          <cell r="B1748" t="str">
            <v>Secondary</v>
          </cell>
          <cell r="C1748" t="str">
            <v>RCOC-1314-8</v>
          </cell>
          <cell r="D1748" t="str">
            <v>RD</v>
          </cell>
          <cell r="E1748" t="str">
            <v>X206</v>
          </cell>
          <cell r="G1748" t="str">
            <v>RCOC</v>
          </cell>
          <cell r="J1748" t="str">
            <v>None</v>
          </cell>
          <cell r="L1748" t="str">
            <v>Residential (SRF-4bed)</v>
          </cell>
          <cell r="N1748" t="str">
            <v>Continued</v>
          </cell>
          <cell r="P1748" t="str">
            <v>Completed</v>
          </cell>
          <cell r="T1748" t="str">
            <v>NON-NPO</v>
          </cell>
          <cell r="AF1748">
            <v>50000</v>
          </cell>
          <cell r="AX1748">
            <v>0</v>
          </cell>
          <cell r="BV1748" t="str">
            <v>1231 N. Acacia Street</v>
          </cell>
          <cell r="JB1748">
            <v>0</v>
          </cell>
        </row>
        <row r="1749">
          <cell r="B1749" t="str">
            <v>Secondary</v>
          </cell>
          <cell r="C1749" t="str">
            <v>RCOC-1314-9</v>
          </cell>
          <cell r="D1749" t="str">
            <v>RD</v>
          </cell>
          <cell r="E1749" t="str">
            <v>X273</v>
          </cell>
          <cell r="G1749" t="str">
            <v>RCOC</v>
          </cell>
          <cell r="J1749" t="str">
            <v>None</v>
          </cell>
          <cell r="L1749" t="str">
            <v>Residential (SRF-4bed)</v>
          </cell>
          <cell r="N1749" t="str">
            <v>New</v>
          </cell>
          <cell r="P1749" t="str">
            <v>In Progress</v>
          </cell>
          <cell r="T1749" t="str">
            <v>NPO</v>
          </cell>
          <cell r="AX1749">
            <v>1</v>
          </cell>
          <cell r="BV1749" t="str">
            <v>1432 Ramona View Court</v>
          </cell>
          <cell r="JB1749">
            <v>0</v>
          </cell>
        </row>
        <row r="1750">
          <cell r="B1750" t="str">
            <v>Secondary</v>
          </cell>
          <cell r="C1750" t="str">
            <v>RCOC-1314-10</v>
          </cell>
          <cell r="D1750" t="str">
            <v>RD</v>
          </cell>
          <cell r="E1750" t="str">
            <v>X274</v>
          </cell>
          <cell r="G1750" t="str">
            <v>RCOC</v>
          </cell>
          <cell r="J1750" t="str">
            <v>None</v>
          </cell>
          <cell r="L1750" t="str">
            <v>Residential (SRF-4bed)</v>
          </cell>
          <cell r="N1750" t="str">
            <v>New</v>
          </cell>
          <cell r="P1750" t="str">
            <v>In Progress</v>
          </cell>
          <cell r="T1750" t="str">
            <v>NPO</v>
          </cell>
          <cell r="AX1750">
            <v>1</v>
          </cell>
          <cell r="BV1750" t="str">
            <v>17106 Garjan Lane</v>
          </cell>
          <cell r="JB1750">
            <v>0</v>
          </cell>
        </row>
        <row r="1751">
          <cell r="B1751" t="str">
            <v>Secondary</v>
          </cell>
          <cell r="C1751" t="str">
            <v>RCOC-1314-11</v>
          </cell>
          <cell r="D1751" t="str">
            <v>RD</v>
          </cell>
          <cell r="E1751" t="str">
            <v>X275</v>
          </cell>
          <cell r="G1751" t="str">
            <v>RCOC</v>
          </cell>
          <cell r="J1751" t="str">
            <v>None</v>
          </cell>
          <cell r="L1751" t="str">
            <v>Residential (SRF-4bed)</v>
          </cell>
          <cell r="N1751" t="str">
            <v>New</v>
          </cell>
          <cell r="P1751" t="str">
            <v>In Progress</v>
          </cell>
          <cell r="T1751" t="str">
            <v>NPO</v>
          </cell>
          <cell r="AX1751">
            <v>1</v>
          </cell>
          <cell r="BV1751" t="str">
            <v>2915 Duck Pond Lane</v>
          </cell>
          <cell r="JB1751">
            <v>0</v>
          </cell>
        </row>
        <row r="1752">
          <cell r="B1752" t="str">
            <v>Secondary</v>
          </cell>
          <cell r="C1752" t="str">
            <v>RCOC-1314-12</v>
          </cell>
          <cell r="D1752" t="str">
            <v>RD</v>
          </cell>
          <cell r="E1752" t="str">
            <v>X276</v>
          </cell>
          <cell r="G1752" t="str">
            <v>RCOC</v>
          </cell>
          <cell r="J1752" t="str">
            <v>None</v>
          </cell>
          <cell r="L1752" t="str">
            <v>Residential (SRF-4bed)</v>
          </cell>
          <cell r="N1752" t="str">
            <v>New</v>
          </cell>
          <cell r="P1752" t="str">
            <v>In Progress</v>
          </cell>
          <cell r="T1752" t="str">
            <v>NPO</v>
          </cell>
          <cell r="AX1752">
            <v>1</v>
          </cell>
          <cell r="BV1752" t="str">
            <v>1404 Ash Street</v>
          </cell>
          <cell r="JB1752">
            <v>0</v>
          </cell>
        </row>
        <row r="1753">
          <cell r="B1753" t="str">
            <v>Primary</v>
          </cell>
          <cell r="C1753" t="str">
            <v>RCOC-1415-1</v>
          </cell>
          <cell r="D1753" t="str">
            <v>RD</v>
          </cell>
          <cell r="G1753" t="str">
            <v>RCOC</v>
          </cell>
          <cell r="J1753" t="str">
            <v>None</v>
          </cell>
          <cell r="L1753" t="str">
            <v>Residential (ICF-DDN)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X1753">
            <v>0</v>
          </cell>
          <cell r="JB1753">
            <v>0</v>
          </cell>
        </row>
        <row r="1754">
          <cell r="B1754" t="str">
            <v>Primary</v>
          </cell>
          <cell r="C1754" t="str">
            <v>RCOC-1415-2</v>
          </cell>
          <cell r="D1754" t="str">
            <v>RD</v>
          </cell>
          <cell r="G1754" t="str">
            <v>RCOC</v>
          </cell>
          <cell r="J1754" t="str">
            <v>None</v>
          </cell>
          <cell r="L1754" t="str">
            <v>Residential (CCF-L4i)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X1754">
            <v>4</v>
          </cell>
          <cell r="JB1754">
            <v>0</v>
          </cell>
        </row>
        <row r="1755">
          <cell r="B1755" t="str">
            <v>Primary</v>
          </cell>
          <cell r="C1755" t="str">
            <v>RCOC-1415-3</v>
          </cell>
          <cell r="D1755" t="str">
            <v>RD</v>
          </cell>
          <cell r="G1755" t="str">
            <v>RCOC</v>
          </cell>
          <cell r="J1755" t="str">
            <v>None</v>
          </cell>
          <cell r="L1755" t="str">
            <v>Residential (CCF-L4i)</v>
          </cell>
          <cell r="N1755" t="str">
            <v>New</v>
          </cell>
          <cell r="P1755" t="str">
            <v>Discontinued</v>
          </cell>
          <cell r="T1755" t="str">
            <v>NON-NPO</v>
          </cell>
          <cell r="AX1755">
            <v>4</v>
          </cell>
          <cell r="JB1755">
            <v>0</v>
          </cell>
        </row>
        <row r="1756">
          <cell r="B1756" t="str">
            <v>Primary</v>
          </cell>
          <cell r="C1756" t="str">
            <v>RCOC-1415-4</v>
          </cell>
          <cell r="D1756" t="str">
            <v>RD</v>
          </cell>
          <cell r="G1756" t="str">
            <v>RCOC</v>
          </cell>
          <cell r="J1756" t="str">
            <v>None</v>
          </cell>
          <cell r="L1756" t="str">
            <v>Residential (ICF-DDH)</v>
          </cell>
          <cell r="N1756" t="str">
            <v>New</v>
          </cell>
          <cell r="P1756" t="str">
            <v>Discontinued</v>
          </cell>
          <cell r="T1756" t="str">
            <v>NON-NPO</v>
          </cell>
          <cell r="AX1756">
            <v>6</v>
          </cell>
          <cell r="JB1756">
            <v>0</v>
          </cell>
        </row>
        <row r="1757">
          <cell r="B1757" t="str">
            <v>Primary</v>
          </cell>
          <cell r="C1757" t="str">
            <v>RCOC-1415-5</v>
          </cell>
          <cell r="D1757" t="str">
            <v>RD</v>
          </cell>
          <cell r="G1757" t="str">
            <v>RCOC</v>
          </cell>
          <cell r="J1757" t="str">
            <v>None</v>
          </cell>
          <cell r="L1757" t="str">
            <v>Residential (SLS)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X1757">
            <v>2</v>
          </cell>
          <cell r="JB1757">
            <v>0</v>
          </cell>
        </row>
        <row r="1758">
          <cell r="B1758" t="str">
            <v>Primary</v>
          </cell>
          <cell r="C1758" t="str">
            <v>RCOC-1415-6</v>
          </cell>
          <cell r="D1758" t="str">
            <v>RD</v>
          </cell>
          <cell r="G1758" t="str">
            <v>RCOC</v>
          </cell>
          <cell r="J1758" t="str">
            <v>None</v>
          </cell>
          <cell r="L1758" t="str">
            <v>Residential (SLS)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X1758">
            <v>2</v>
          </cell>
          <cell r="JB1758">
            <v>0</v>
          </cell>
        </row>
        <row r="1759">
          <cell r="B1759" t="str">
            <v>Secondary</v>
          </cell>
          <cell r="C1759" t="str">
            <v>RCOC-1415-7</v>
          </cell>
          <cell r="D1759" t="str">
            <v>RD</v>
          </cell>
          <cell r="E1759" t="str">
            <v>X140</v>
          </cell>
          <cell r="G1759" t="str">
            <v>RCOC</v>
          </cell>
          <cell r="J1759" t="str">
            <v>None</v>
          </cell>
          <cell r="L1759" t="str">
            <v>10bed or Larger Facility (10+LF)</v>
          </cell>
          <cell r="N1759" t="str">
            <v>Continued</v>
          </cell>
          <cell r="P1759" t="str">
            <v>Discontinued</v>
          </cell>
          <cell r="T1759" t="str">
            <v>NPO</v>
          </cell>
          <cell r="AX1759">
            <v>0</v>
          </cell>
          <cell r="JB1759">
            <v>0</v>
          </cell>
        </row>
        <row r="1760">
          <cell r="B1760" t="str">
            <v>Secondary</v>
          </cell>
          <cell r="C1760" t="str">
            <v>RCOC-1415-8</v>
          </cell>
          <cell r="D1760" t="str">
            <v>RD</v>
          </cell>
          <cell r="E1760" t="str">
            <v>X180</v>
          </cell>
          <cell r="G1760" t="str">
            <v>RCOC</v>
          </cell>
          <cell r="J1760" t="str">
            <v>None</v>
          </cell>
          <cell r="L1760" t="str">
            <v>Crisis Services Step Down (CSSD)</v>
          </cell>
          <cell r="N1760" t="str">
            <v>New</v>
          </cell>
          <cell r="P1760" t="str">
            <v>Discontinued</v>
          </cell>
          <cell r="T1760" t="str">
            <v>NPO</v>
          </cell>
          <cell r="AX1760">
            <v>1</v>
          </cell>
          <cell r="JB1760">
            <v>0</v>
          </cell>
        </row>
        <row r="1761">
          <cell r="B1761" t="str">
            <v>Secondary</v>
          </cell>
          <cell r="C1761" t="str">
            <v>RCOC-1415-9</v>
          </cell>
          <cell r="D1761" t="str">
            <v>RD</v>
          </cell>
          <cell r="E1761" t="str">
            <v>X181</v>
          </cell>
          <cell r="G1761" t="str">
            <v>RCOC</v>
          </cell>
          <cell r="J1761" t="str">
            <v>None</v>
          </cell>
          <cell r="L1761" t="str">
            <v>Crisis Services Step Down (CSSD)</v>
          </cell>
          <cell r="N1761" t="str">
            <v>New</v>
          </cell>
          <cell r="P1761" t="str">
            <v>Not Approved</v>
          </cell>
          <cell r="T1761" t="str">
            <v>NPO</v>
          </cell>
          <cell r="AX1761">
            <v>0</v>
          </cell>
          <cell r="JB1761">
            <v>0</v>
          </cell>
        </row>
        <row r="1762">
          <cell r="B1762" t="str">
            <v>Secondary</v>
          </cell>
          <cell r="C1762" t="str">
            <v>RCOC-1415-10</v>
          </cell>
          <cell r="D1762" t="str">
            <v>TD</v>
          </cell>
          <cell r="E1762" t="str">
            <v>X182</v>
          </cell>
          <cell r="G1762" t="str">
            <v>RCOC</v>
          </cell>
          <cell r="J1762" t="str">
            <v>None</v>
          </cell>
          <cell r="L1762" t="str">
            <v>Training</v>
          </cell>
          <cell r="N1762" t="str">
            <v>New</v>
          </cell>
          <cell r="P1762" t="str">
            <v>Completed</v>
          </cell>
          <cell r="T1762" t="str">
            <v>NON-NPO</v>
          </cell>
          <cell r="AX1762">
            <v>0</v>
          </cell>
          <cell r="JB1762">
            <v>0</v>
          </cell>
        </row>
        <row r="1763">
          <cell r="B1763" t="str">
            <v>Secondary</v>
          </cell>
          <cell r="C1763" t="str">
            <v>RCOC-1415-11</v>
          </cell>
          <cell r="D1763" t="str">
            <v>RD</v>
          </cell>
          <cell r="E1763" t="str">
            <v>X273</v>
          </cell>
          <cell r="G1763" t="str">
            <v>RCOC</v>
          </cell>
          <cell r="J1763" t="str">
            <v>None</v>
          </cell>
          <cell r="L1763" t="str">
            <v>Residential (SRF-4bed)</v>
          </cell>
          <cell r="N1763" t="str">
            <v>Continued</v>
          </cell>
          <cell r="P1763" t="str">
            <v>In Progress</v>
          </cell>
          <cell r="T1763" t="str">
            <v>NPO</v>
          </cell>
          <cell r="AX1763">
            <v>0</v>
          </cell>
          <cell r="BV1763" t="str">
            <v>1432 Ramona View Court</v>
          </cell>
          <cell r="JB1763">
            <v>0</v>
          </cell>
        </row>
        <row r="1764">
          <cell r="B1764" t="str">
            <v>Secondary</v>
          </cell>
          <cell r="C1764" t="str">
            <v>RCOC-1415-12</v>
          </cell>
          <cell r="D1764" t="str">
            <v>RD</v>
          </cell>
          <cell r="E1764" t="str">
            <v>X274</v>
          </cell>
          <cell r="G1764" t="str">
            <v>RCOC</v>
          </cell>
          <cell r="J1764" t="str">
            <v>None</v>
          </cell>
          <cell r="L1764" t="str">
            <v>Residential (SRF-4bed)</v>
          </cell>
          <cell r="N1764" t="str">
            <v>Continued</v>
          </cell>
          <cell r="P1764" t="str">
            <v>In Progress</v>
          </cell>
          <cell r="T1764" t="str">
            <v>NPO</v>
          </cell>
          <cell r="AX1764">
            <v>0</v>
          </cell>
          <cell r="BV1764" t="str">
            <v>17106 Garjan Lane</v>
          </cell>
          <cell r="JB1764">
            <v>0</v>
          </cell>
        </row>
        <row r="1765">
          <cell r="B1765" t="str">
            <v>Secondary</v>
          </cell>
          <cell r="C1765" t="str">
            <v>RCOC-1415-13</v>
          </cell>
          <cell r="D1765" t="str">
            <v>RD</v>
          </cell>
          <cell r="E1765" t="str">
            <v>X275</v>
          </cell>
          <cell r="G1765" t="str">
            <v>RCOC</v>
          </cell>
          <cell r="J1765" t="str">
            <v>None</v>
          </cell>
          <cell r="L1765" t="str">
            <v>Residential (SRF-4bed)</v>
          </cell>
          <cell r="N1765" t="str">
            <v>Continued</v>
          </cell>
          <cell r="P1765" t="str">
            <v>In Progress</v>
          </cell>
          <cell r="T1765" t="str">
            <v>NPO</v>
          </cell>
          <cell r="AX1765">
            <v>0</v>
          </cell>
          <cell r="BV1765" t="str">
            <v>2915 Duck Pond Lane</v>
          </cell>
          <cell r="JB1765">
            <v>0</v>
          </cell>
        </row>
        <row r="1766">
          <cell r="B1766" t="str">
            <v>Secondary</v>
          </cell>
          <cell r="C1766" t="str">
            <v>RCOC-1415-14</v>
          </cell>
          <cell r="D1766" t="str">
            <v>RD</v>
          </cell>
          <cell r="E1766" t="str">
            <v>X276</v>
          </cell>
          <cell r="G1766" t="str">
            <v>RCOC</v>
          </cell>
          <cell r="J1766" t="str">
            <v>None</v>
          </cell>
          <cell r="L1766" t="str">
            <v>Residential (SRF-4bed)</v>
          </cell>
          <cell r="N1766" t="str">
            <v>Continued</v>
          </cell>
          <cell r="P1766" t="str">
            <v>In Progress</v>
          </cell>
          <cell r="T1766" t="str">
            <v>NPO</v>
          </cell>
          <cell r="AX1766">
            <v>0</v>
          </cell>
          <cell r="JB1766">
            <v>0</v>
          </cell>
        </row>
        <row r="1767">
          <cell r="B1767" t="str">
            <v>Primary</v>
          </cell>
          <cell r="C1767" t="str">
            <v>RCOC-1516-1</v>
          </cell>
          <cell r="D1767" t="str">
            <v>RD</v>
          </cell>
          <cell r="G1767" t="str">
            <v>RCOC</v>
          </cell>
          <cell r="J1767" t="str">
            <v>None</v>
          </cell>
          <cell r="L1767" t="str">
            <v>Residential (CCF-L4i)</v>
          </cell>
          <cell r="N1767" t="str">
            <v>New</v>
          </cell>
          <cell r="P1767" t="str">
            <v>Discontinued</v>
          </cell>
          <cell r="T1767" t="str">
            <v>NON-NPO</v>
          </cell>
          <cell r="AX1767">
            <v>4</v>
          </cell>
          <cell r="JB1767">
            <v>0</v>
          </cell>
        </row>
        <row r="1768">
          <cell r="B1768" t="str">
            <v>Primary</v>
          </cell>
          <cell r="C1768" t="str">
            <v>RCOC-1516-2</v>
          </cell>
          <cell r="D1768" t="str">
            <v>RD</v>
          </cell>
          <cell r="E1768" t="str">
            <v>X355</v>
          </cell>
          <cell r="G1768" t="str">
            <v>RCOC</v>
          </cell>
          <cell r="J1768" t="str">
            <v>FDC</v>
          </cell>
          <cell r="L1768" t="str">
            <v>Residential (CCF-L4i)</v>
          </cell>
          <cell r="N1768" t="str">
            <v>New</v>
          </cell>
          <cell r="P1768" t="str">
            <v>Completed</v>
          </cell>
          <cell r="T1768" t="str">
            <v>NON-NPO</v>
          </cell>
          <cell r="AF1768">
            <v>200000</v>
          </cell>
          <cell r="AX1768">
            <v>4</v>
          </cell>
          <cell r="BV1768" t="str">
            <v>5591 Norma Drive</v>
          </cell>
          <cell r="EI1768" t="str">
            <v>X</v>
          </cell>
          <cell r="EK1768" t="str">
            <v>X</v>
          </cell>
          <cell r="EM1768">
            <v>42438</v>
          </cell>
          <cell r="JB1768" t="str">
            <v>Yes</v>
          </cell>
        </row>
        <row r="1769">
          <cell r="B1769" t="str">
            <v>Primary</v>
          </cell>
          <cell r="C1769" t="str">
            <v>RCOC-1516-3</v>
          </cell>
          <cell r="D1769" t="str">
            <v>RD</v>
          </cell>
          <cell r="E1769" t="str">
            <v>X356</v>
          </cell>
          <cell r="G1769" t="str">
            <v>RCOC</v>
          </cell>
          <cell r="J1769" t="str">
            <v>FDC</v>
          </cell>
          <cell r="L1769" t="str">
            <v>Residential (CCF-L4i)</v>
          </cell>
          <cell r="N1769" t="str">
            <v>New</v>
          </cell>
          <cell r="P1769" t="str">
            <v>In Progress</v>
          </cell>
          <cell r="T1769" t="str">
            <v>NON-NPO</v>
          </cell>
          <cell r="AF1769">
            <v>140000</v>
          </cell>
          <cell r="AX1769">
            <v>4</v>
          </cell>
          <cell r="BV1769" t="str">
            <v>5501 Meinhardt Rd</v>
          </cell>
          <cell r="EI1769" t="str">
            <v>X</v>
          </cell>
          <cell r="EK1769" t="str">
            <v>X</v>
          </cell>
          <cell r="EM1769">
            <v>42429</v>
          </cell>
          <cell r="EQ1769">
            <v>42783</v>
          </cell>
          <cell r="JB1769" t="str">
            <v>Yes</v>
          </cell>
        </row>
        <row r="1770">
          <cell r="B1770" t="str">
            <v>Secondary</v>
          </cell>
          <cell r="C1770" t="str">
            <v>RCOC-1516-4</v>
          </cell>
          <cell r="D1770" t="str">
            <v>RD</v>
          </cell>
          <cell r="E1770" t="str">
            <v>X180</v>
          </cell>
          <cell r="G1770" t="str">
            <v>RCOC</v>
          </cell>
          <cell r="J1770" t="str">
            <v>None</v>
          </cell>
          <cell r="L1770" t="str">
            <v>Crisis Services Step Down (CSSD)</v>
          </cell>
          <cell r="N1770" t="str">
            <v>Continued</v>
          </cell>
          <cell r="P1770" t="str">
            <v>Withdrawn</v>
          </cell>
          <cell r="T1770" t="str">
            <v>NPO</v>
          </cell>
          <cell r="AX1770">
            <v>0</v>
          </cell>
          <cell r="JB1770">
            <v>0</v>
          </cell>
        </row>
        <row r="1771">
          <cell r="B1771" t="str">
            <v>Primary</v>
          </cell>
          <cell r="C1771" t="str">
            <v>RCOC-1516-5</v>
          </cell>
          <cell r="D1771" t="str">
            <v>RD</v>
          </cell>
          <cell r="G1771" t="str">
            <v>RCOC</v>
          </cell>
          <cell r="J1771" t="str">
            <v>None</v>
          </cell>
          <cell r="L1771" t="str">
            <v>Residential (CCF-L4i)</v>
          </cell>
          <cell r="N1771" t="str">
            <v>New</v>
          </cell>
          <cell r="P1771" t="str">
            <v>Discontinued</v>
          </cell>
          <cell r="T1771" t="str">
            <v>NON-NPO</v>
          </cell>
          <cell r="AX1771">
            <v>4</v>
          </cell>
          <cell r="JB1771">
            <v>0</v>
          </cell>
        </row>
        <row r="1772">
          <cell r="B1772" t="str">
            <v>Primary</v>
          </cell>
          <cell r="C1772" t="str">
            <v>RCOC-1516-6</v>
          </cell>
          <cell r="D1772" t="str">
            <v>RD</v>
          </cell>
          <cell r="G1772" t="str">
            <v>RCOC</v>
          </cell>
          <cell r="J1772" t="str">
            <v>None</v>
          </cell>
          <cell r="L1772" t="str">
            <v>Residential (CCF-L4i)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X1772">
            <v>4</v>
          </cell>
          <cell r="JB1772">
            <v>0</v>
          </cell>
        </row>
        <row r="1773">
          <cell r="B1773" t="str">
            <v>Primary</v>
          </cell>
          <cell r="C1773" t="str">
            <v>RCOC-1617-1</v>
          </cell>
          <cell r="D1773" t="str">
            <v>RD</v>
          </cell>
          <cell r="E1773" t="str">
            <v>X279</v>
          </cell>
          <cell r="G1773" t="str">
            <v>RCOC</v>
          </cell>
          <cell r="J1773" t="str">
            <v>FDC</v>
          </cell>
          <cell r="L1773" t="str">
            <v>Residential (ARFPSHN-Behavioral-5bed)</v>
          </cell>
          <cell r="N1773" t="str">
            <v>New</v>
          </cell>
          <cell r="P1773" t="str">
            <v>In Progress</v>
          </cell>
          <cell r="T1773" t="str">
            <v>NPO</v>
          </cell>
          <cell r="AX1773">
            <v>5</v>
          </cell>
          <cell r="EI1773" t="str">
            <v>X</v>
          </cell>
          <cell r="JB1773" t="str">
            <v>Yes</v>
          </cell>
        </row>
        <row r="1774">
          <cell r="B1774" t="str">
            <v>Primary</v>
          </cell>
          <cell r="C1774" t="str">
            <v>RCOC-1617-2</v>
          </cell>
          <cell r="D1774" t="str">
            <v>RD</v>
          </cell>
          <cell r="E1774" t="str">
            <v>X280</v>
          </cell>
          <cell r="G1774" t="str">
            <v>RCOC</v>
          </cell>
          <cell r="J1774" t="str">
            <v>FDC</v>
          </cell>
          <cell r="L1774" t="str">
            <v>Residential (ARFPSHN-5bed)</v>
          </cell>
          <cell r="N1774" t="str">
            <v>New</v>
          </cell>
          <cell r="P1774" t="str">
            <v>In Progress</v>
          </cell>
          <cell r="T1774" t="str">
            <v>NPO</v>
          </cell>
          <cell r="AX1774">
            <v>5</v>
          </cell>
          <cell r="BV1774" t="str">
            <v>12932 Malena Drive</v>
          </cell>
          <cell r="EI1774">
            <v>42767</v>
          </cell>
          <cell r="EK1774">
            <v>43012</v>
          </cell>
          <cell r="EM1774">
            <v>43053</v>
          </cell>
          <cell r="JB1774" t="str">
            <v>Yes</v>
          </cell>
        </row>
        <row r="1775">
          <cell r="B1775" t="str">
            <v>Primary</v>
          </cell>
          <cell r="C1775" t="str">
            <v>RCOC-1617-3</v>
          </cell>
          <cell r="D1775" t="str">
            <v>RD</v>
          </cell>
          <cell r="E1775" t="str">
            <v>X377</v>
          </cell>
          <cell r="G1775" t="str">
            <v>RCOC</v>
          </cell>
          <cell r="J1775" t="str">
            <v>FDC</v>
          </cell>
          <cell r="L1775" t="str">
            <v>Residential (ARFPSHN-5bed)</v>
          </cell>
          <cell r="N1775" t="str">
            <v>New</v>
          </cell>
          <cell r="P1775" t="str">
            <v>In Progress</v>
          </cell>
          <cell r="T1775" t="str">
            <v>NPO</v>
          </cell>
          <cell r="AF1775">
            <v>850000</v>
          </cell>
          <cell r="AX1775">
            <v>5</v>
          </cell>
          <cell r="BV1775" t="str">
            <v>1702 La Colina Drive</v>
          </cell>
          <cell r="EI1775" t="str">
            <v>X</v>
          </cell>
          <cell r="EK1775">
            <v>42955</v>
          </cell>
          <cell r="EM1775">
            <v>43000</v>
          </cell>
          <cell r="JB1775" t="str">
            <v>Yes</v>
          </cell>
        </row>
        <row r="1776">
          <cell r="B1776" t="str">
            <v>Primary</v>
          </cell>
          <cell r="C1776" t="str">
            <v>RCOC-1617-4</v>
          </cell>
          <cell r="D1776" t="str">
            <v>RD</v>
          </cell>
          <cell r="E1776" t="str">
            <v>X399</v>
          </cell>
          <cell r="G1776" t="str">
            <v>RCOC</v>
          </cell>
          <cell r="J1776" t="str">
            <v>FDC</v>
          </cell>
          <cell r="L1776" t="str">
            <v>Residential (ARFPSHN-5bed)</v>
          </cell>
          <cell r="N1776" t="str">
            <v>New</v>
          </cell>
          <cell r="P1776" t="str">
            <v>In Progress</v>
          </cell>
          <cell r="T1776" t="str">
            <v>NPO</v>
          </cell>
          <cell r="AF1776">
            <v>700000</v>
          </cell>
          <cell r="AX1776">
            <v>5</v>
          </cell>
          <cell r="EI1776" t="str">
            <v>X</v>
          </cell>
          <cell r="JB1776" t="str">
            <v>Yes</v>
          </cell>
        </row>
        <row r="1777">
          <cell r="B1777" t="str">
            <v>Primary</v>
          </cell>
          <cell r="C1777" t="str">
            <v>RCOC-1617-5</v>
          </cell>
          <cell r="D1777" t="str">
            <v>RD</v>
          </cell>
          <cell r="G1777" t="str">
            <v>RCOC</v>
          </cell>
          <cell r="J1777" t="str">
            <v>FDC</v>
          </cell>
          <cell r="L1777" t="str">
            <v>Residential (SRF-4bed)</v>
          </cell>
          <cell r="N1777" t="str">
            <v>New</v>
          </cell>
          <cell r="P1777" t="str">
            <v>In Progress</v>
          </cell>
          <cell r="T1777" t="str">
            <v>NON-NPO</v>
          </cell>
          <cell r="AF1777">
            <v>300000</v>
          </cell>
          <cell r="AX1777">
            <v>4</v>
          </cell>
          <cell r="EI1777" t="str">
            <v>X</v>
          </cell>
          <cell r="JB1777" t="str">
            <v>Yes</v>
          </cell>
        </row>
        <row r="1778">
          <cell r="B1778" t="str">
            <v>Primary</v>
          </cell>
          <cell r="C1778" t="str">
            <v>RCOC-1617-6</v>
          </cell>
          <cell r="D1778" t="str">
            <v>RD</v>
          </cell>
          <cell r="G1778" t="str">
            <v>RCOC</v>
          </cell>
          <cell r="J1778" t="str">
            <v>FDC</v>
          </cell>
          <cell r="L1778" t="str">
            <v>Residential (SRF-4bed)</v>
          </cell>
          <cell r="N1778" t="str">
            <v>New</v>
          </cell>
          <cell r="P1778" t="str">
            <v>In Progress</v>
          </cell>
          <cell r="T1778" t="str">
            <v>NON-NPO</v>
          </cell>
          <cell r="AF1778">
            <v>300000</v>
          </cell>
          <cell r="AX1778">
            <v>4</v>
          </cell>
          <cell r="EI1778" t="str">
            <v>X</v>
          </cell>
          <cell r="JB1778" t="str">
            <v>Yes</v>
          </cell>
        </row>
        <row r="1779">
          <cell r="B1779" t="str">
            <v>Primary</v>
          </cell>
          <cell r="C1779" t="str">
            <v>RCOC-1617-7</v>
          </cell>
          <cell r="D1779" t="str">
            <v>RD</v>
          </cell>
          <cell r="G1779" t="str">
            <v>RCOC</v>
          </cell>
          <cell r="J1779" t="str">
            <v>FDC</v>
          </cell>
          <cell r="L1779" t="str">
            <v>Residential (SRF-4bed)</v>
          </cell>
          <cell r="N1779" t="str">
            <v>New</v>
          </cell>
          <cell r="P1779" t="str">
            <v>In Progress</v>
          </cell>
          <cell r="T1779" t="str">
            <v>NON-NPO</v>
          </cell>
          <cell r="AF1779">
            <v>300000</v>
          </cell>
          <cell r="AX1779">
            <v>4</v>
          </cell>
          <cell r="EI1779">
            <v>42767</v>
          </cell>
          <cell r="JB1779" t="str">
            <v>Yes</v>
          </cell>
        </row>
        <row r="1780">
          <cell r="B1780" t="str">
            <v>Primary</v>
          </cell>
          <cell r="C1780" t="str">
            <v>RCOC-1617-8</v>
          </cell>
          <cell r="D1780" t="str">
            <v>RD</v>
          </cell>
          <cell r="G1780" t="str">
            <v>RCOC</v>
          </cell>
          <cell r="J1780" t="str">
            <v>FDC</v>
          </cell>
          <cell r="L1780" t="str">
            <v>Residential (SLS)</v>
          </cell>
          <cell r="N1780" t="str">
            <v>Discontinued</v>
          </cell>
          <cell r="P1780" t="str">
            <v>Discontinued</v>
          </cell>
          <cell r="T1780" t="str">
            <v>NPO</v>
          </cell>
          <cell r="AX1780">
            <v>3</v>
          </cell>
        </row>
        <row r="1781">
          <cell r="B1781" t="str">
            <v>Secondary</v>
          </cell>
          <cell r="C1781" t="str">
            <v>RCOC-1617-9</v>
          </cell>
          <cell r="D1781" t="str">
            <v>RD</v>
          </cell>
          <cell r="E1781" t="str">
            <v>X284</v>
          </cell>
          <cell r="G1781" t="str">
            <v>RCOC</v>
          </cell>
          <cell r="J1781" t="str">
            <v>None</v>
          </cell>
          <cell r="L1781" t="str">
            <v>Residential (SRF-3bed)</v>
          </cell>
          <cell r="N1781" t="str">
            <v>New</v>
          </cell>
          <cell r="P1781" t="str">
            <v>In Progress</v>
          </cell>
          <cell r="T1781" t="str">
            <v>NON-NPO</v>
          </cell>
          <cell r="AX1781">
            <v>3</v>
          </cell>
          <cell r="JB1781">
            <v>0</v>
          </cell>
        </row>
        <row r="1782">
          <cell r="B1782" t="str">
            <v>Primary</v>
          </cell>
          <cell r="C1782" t="str">
            <v>RCOC-1617-10</v>
          </cell>
          <cell r="D1782" t="str">
            <v>RD</v>
          </cell>
          <cell r="E1782" t="str">
            <v>X397</v>
          </cell>
          <cell r="G1782" t="str">
            <v>RCOC</v>
          </cell>
          <cell r="J1782" t="str">
            <v>FDC</v>
          </cell>
          <cell r="L1782" t="str">
            <v>Residential (ARFPSHN-5bed)</v>
          </cell>
          <cell r="N1782" t="str">
            <v>New</v>
          </cell>
          <cell r="P1782" t="str">
            <v>In Progress</v>
          </cell>
          <cell r="T1782" t="str">
            <v>NPO</v>
          </cell>
          <cell r="AF1782">
            <v>750000</v>
          </cell>
          <cell r="AX1782">
            <v>5</v>
          </cell>
          <cell r="EI1782" t="str">
            <v>X</v>
          </cell>
          <cell r="JB1782" t="str">
            <v>Yes</v>
          </cell>
        </row>
        <row r="1783">
          <cell r="B1783" t="str">
            <v>Primary</v>
          </cell>
          <cell r="C1783" t="str">
            <v>RCOC-1617-11</v>
          </cell>
          <cell r="D1783" t="str">
            <v>RD</v>
          </cell>
          <cell r="E1783" t="str">
            <v>X398</v>
          </cell>
          <cell r="G1783" t="str">
            <v>RCOC</v>
          </cell>
          <cell r="J1783" t="str">
            <v>FDC</v>
          </cell>
          <cell r="L1783" t="str">
            <v>Residential (ARFPSHN-5bed)</v>
          </cell>
          <cell r="N1783" t="str">
            <v>New</v>
          </cell>
          <cell r="P1783" t="str">
            <v>In Progress</v>
          </cell>
          <cell r="T1783" t="str">
            <v>NPO</v>
          </cell>
          <cell r="AF1783">
            <v>750000</v>
          </cell>
          <cell r="AX1783">
            <v>5</v>
          </cell>
          <cell r="BV1783" t="str">
            <v>618 Briarwood Drive</v>
          </cell>
          <cell r="EI1783">
            <v>42767</v>
          </cell>
          <cell r="EK1783">
            <v>42956</v>
          </cell>
          <cell r="EM1783">
            <v>43000</v>
          </cell>
          <cell r="JB1783" t="str">
            <v>Yes</v>
          </cell>
        </row>
        <row r="1784">
          <cell r="B1784" t="str">
            <v>Primary</v>
          </cell>
          <cell r="C1784" t="str">
            <v>RCOC-1617-12</v>
          </cell>
          <cell r="D1784" t="str">
            <v>RD</v>
          </cell>
          <cell r="E1784" t="str">
            <v>X374</v>
          </cell>
          <cell r="G1784" t="str">
            <v>RCOC</v>
          </cell>
          <cell r="J1784" t="str">
            <v>FDC</v>
          </cell>
          <cell r="L1784" t="str">
            <v>Residential (ARFPSHN-5bed)</v>
          </cell>
          <cell r="N1784" t="str">
            <v>New</v>
          </cell>
          <cell r="P1784" t="str">
            <v>In Progress</v>
          </cell>
          <cell r="T1784" t="str">
            <v>NPO</v>
          </cell>
          <cell r="AF1784">
            <v>750000</v>
          </cell>
          <cell r="AX1784">
            <v>5</v>
          </cell>
          <cell r="BV1784" t="str">
            <v>857 Larchwood Dr</v>
          </cell>
          <cell r="EI1784">
            <v>42767</v>
          </cell>
          <cell r="EK1784">
            <v>42958</v>
          </cell>
          <cell r="EM1784">
            <v>43004</v>
          </cell>
          <cell r="JB1784" t="str">
            <v>Yes</v>
          </cell>
        </row>
        <row r="1785">
          <cell r="B1785" t="str">
            <v>Primary</v>
          </cell>
          <cell r="C1785" t="str">
            <v>RCOC-1617-13</v>
          </cell>
          <cell r="D1785" t="str">
            <v>RD</v>
          </cell>
          <cell r="E1785" t="str">
            <v>X375</v>
          </cell>
          <cell r="G1785" t="str">
            <v>RCOC</v>
          </cell>
          <cell r="J1785" t="str">
            <v>FDC</v>
          </cell>
          <cell r="L1785" t="str">
            <v>Residential (ARFPSHN-5bed)</v>
          </cell>
          <cell r="N1785" t="str">
            <v>New</v>
          </cell>
          <cell r="P1785" t="str">
            <v>In Progress</v>
          </cell>
          <cell r="T1785" t="str">
            <v>NPO</v>
          </cell>
          <cell r="AF1785">
            <v>750000</v>
          </cell>
          <cell r="AX1785">
            <v>5</v>
          </cell>
          <cell r="BV1785" t="str">
            <v>26491 Aracena Drive</v>
          </cell>
          <cell r="EI1785">
            <v>42767</v>
          </cell>
          <cell r="EK1785">
            <v>43035</v>
          </cell>
          <cell r="EM1785">
            <v>43080</v>
          </cell>
          <cell r="JB1785" t="str">
            <v>Yes</v>
          </cell>
        </row>
        <row r="1786">
          <cell r="B1786" t="str">
            <v>Primary</v>
          </cell>
          <cell r="C1786" t="str">
            <v>RCOC-1617-14</v>
          </cell>
          <cell r="D1786" t="str">
            <v>RD</v>
          </cell>
          <cell r="G1786" t="str">
            <v>RCOC</v>
          </cell>
          <cell r="J1786" t="str">
            <v>FDC</v>
          </cell>
          <cell r="L1786" t="str">
            <v>Residential (SRF-4bed)</v>
          </cell>
          <cell r="N1786" t="str">
            <v>New</v>
          </cell>
          <cell r="P1786" t="str">
            <v>In Progress</v>
          </cell>
          <cell r="T1786" t="str">
            <v>NON-NPO</v>
          </cell>
          <cell r="AF1786">
            <v>300000</v>
          </cell>
          <cell r="AX1786">
            <v>4</v>
          </cell>
          <cell r="BV1786" t="str">
            <v>23036 Sonoita</v>
          </cell>
          <cell r="EI1786" t="str">
            <v>X</v>
          </cell>
          <cell r="EK1786" t="str">
            <v>X</v>
          </cell>
          <cell r="JB1786" t="str">
            <v>Yes</v>
          </cell>
        </row>
        <row r="1787">
          <cell r="B1787" t="str">
            <v>Primary</v>
          </cell>
          <cell r="C1787" t="str">
            <v>RCOC-1617-15</v>
          </cell>
          <cell r="D1787" t="str">
            <v>RD</v>
          </cell>
          <cell r="G1787" t="str">
            <v>RCOC</v>
          </cell>
          <cell r="J1787" t="str">
            <v>FDC</v>
          </cell>
          <cell r="L1787" t="str">
            <v>Residential (SRF-4bed)</v>
          </cell>
          <cell r="N1787" t="str">
            <v>New</v>
          </cell>
          <cell r="P1787" t="str">
            <v>In Progress</v>
          </cell>
          <cell r="T1787" t="str">
            <v>NON-NPO</v>
          </cell>
          <cell r="AF1787">
            <v>300000</v>
          </cell>
          <cell r="AX1787">
            <v>4</v>
          </cell>
          <cell r="BV1787" t="str">
            <v>9152 Hyde Park Drive</v>
          </cell>
          <cell r="EI1787" t="str">
            <v>X</v>
          </cell>
          <cell r="EK1787" t="str">
            <v>X</v>
          </cell>
          <cell r="JB1787" t="str">
            <v>Yes</v>
          </cell>
        </row>
        <row r="1788">
          <cell r="B1788" t="str">
            <v>Primary</v>
          </cell>
          <cell r="C1788" t="str">
            <v>RCOC-1617-16</v>
          </cell>
          <cell r="D1788" t="str">
            <v>RD</v>
          </cell>
          <cell r="G1788" t="str">
            <v>RCOC</v>
          </cell>
          <cell r="J1788" t="str">
            <v>FDC</v>
          </cell>
          <cell r="L1788" t="str">
            <v>Residential (SRF-4bed)</v>
          </cell>
          <cell r="N1788" t="str">
            <v>New</v>
          </cell>
          <cell r="P1788" t="str">
            <v>In Progress</v>
          </cell>
          <cell r="T1788" t="str">
            <v>NON-NPO</v>
          </cell>
          <cell r="AF1788">
            <v>300000</v>
          </cell>
          <cell r="AX1788">
            <v>4</v>
          </cell>
          <cell r="BV1788" t="str">
            <v>640 Country Hills Drive</v>
          </cell>
          <cell r="EI1788">
            <v>42767</v>
          </cell>
          <cell r="EK1788">
            <v>43013</v>
          </cell>
          <cell r="EQ1788" t="str">
            <v>X</v>
          </cell>
          <cell r="JB1788" t="str">
            <v>Yes</v>
          </cell>
        </row>
        <row r="1789">
          <cell r="B1789" t="str">
            <v>Primary</v>
          </cell>
          <cell r="C1789" t="str">
            <v>RCOC-1617-17</v>
          </cell>
          <cell r="D1789" t="str">
            <v>RD</v>
          </cell>
          <cell r="G1789" t="str">
            <v>RCOC</v>
          </cell>
          <cell r="J1789" t="str">
            <v>FDC</v>
          </cell>
          <cell r="L1789" t="str">
            <v>Residential (SRF-4bed)</v>
          </cell>
          <cell r="N1789" t="str">
            <v>New</v>
          </cell>
          <cell r="P1789" t="str">
            <v>In Progress</v>
          </cell>
          <cell r="T1789" t="str">
            <v>NON-NPO</v>
          </cell>
          <cell r="AF1789">
            <v>300000</v>
          </cell>
          <cell r="AX1789">
            <v>4</v>
          </cell>
          <cell r="BV1789" t="str">
            <v>14361 Clarissa Lane</v>
          </cell>
          <cell r="EI1789" t="str">
            <v>X</v>
          </cell>
          <cell r="EK1789" t="str">
            <v>X</v>
          </cell>
          <cell r="JB1789" t="str">
            <v>Yes</v>
          </cell>
        </row>
        <row r="1790">
          <cell r="B1790" t="str">
            <v>Primary</v>
          </cell>
          <cell r="C1790" t="str">
            <v>RCOC-1617-18</v>
          </cell>
          <cell r="D1790" t="str">
            <v>RD</v>
          </cell>
          <cell r="G1790" t="str">
            <v>RCOC</v>
          </cell>
          <cell r="J1790" t="str">
            <v>None</v>
          </cell>
          <cell r="L1790" t="str">
            <v>Residential (SRF-4bed)</v>
          </cell>
          <cell r="N1790" t="str">
            <v>New</v>
          </cell>
          <cell r="P1790" t="str">
            <v>In Progress</v>
          </cell>
          <cell r="T1790" t="str">
            <v>NON-NPO</v>
          </cell>
          <cell r="AF1790">
            <v>300000</v>
          </cell>
          <cell r="AX1790">
            <v>4</v>
          </cell>
          <cell r="BV1790" t="str">
            <v>230 East Romneya</v>
          </cell>
          <cell r="EI1790">
            <v>42767</v>
          </cell>
          <cell r="EK1790">
            <v>43075</v>
          </cell>
          <cell r="EM1790">
            <v>43102</v>
          </cell>
          <cell r="JB1790" t="str">
            <v>Yes</v>
          </cell>
        </row>
        <row r="1791">
          <cell r="B1791" t="str">
            <v>Primary</v>
          </cell>
          <cell r="C1791" t="str">
            <v>RCOC-1617-19</v>
          </cell>
          <cell r="D1791" t="str">
            <v>RD</v>
          </cell>
          <cell r="G1791" t="str">
            <v>RCOC</v>
          </cell>
          <cell r="J1791" t="str">
            <v>FDC</v>
          </cell>
          <cell r="L1791" t="str">
            <v>Residential (SRF-4bed)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F1791">
            <v>300000</v>
          </cell>
          <cell r="AX1791">
            <v>4</v>
          </cell>
          <cell r="EI1791">
            <v>42767</v>
          </cell>
          <cell r="EM1791">
            <v>43105</v>
          </cell>
          <cell r="JB1791" t="str">
            <v>Yes</v>
          </cell>
        </row>
        <row r="1792">
          <cell r="B1792" t="str">
            <v>Secondary</v>
          </cell>
          <cell r="C1792" t="str">
            <v>RCOC-1617-20</v>
          </cell>
          <cell r="D1792" t="str">
            <v>RD</v>
          </cell>
          <cell r="E1792" t="str">
            <v>X273</v>
          </cell>
          <cell r="G1792" t="str">
            <v>RCOC</v>
          </cell>
          <cell r="J1792" t="str">
            <v>None</v>
          </cell>
          <cell r="L1792" t="str">
            <v>Residential (SRF-4bed)</v>
          </cell>
          <cell r="N1792" t="str">
            <v>Continued</v>
          </cell>
          <cell r="P1792" t="str">
            <v>In Progress</v>
          </cell>
          <cell r="T1792" t="str">
            <v>NPO</v>
          </cell>
          <cell r="AX1792">
            <v>0</v>
          </cell>
          <cell r="BV1792" t="str">
            <v>1432 Ramona View Court</v>
          </cell>
          <cell r="JB1792">
            <v>0</v>
          </cell>
        </row>
        <row r="1793">
          <cell r="B1793" t="str">
            <v>Secondary</v>
          </cell>
          <cell r="C1793" t="str">
            <v>RCOC-1617-21</v>
          </cell>
          <cell r="D1793" t="str">
            <v>RD</v>
          </cell>
          <cell r="E1793" t="str">
            <v>X274</v>
          </cell>
          <cell r="G1793" t="str">
            <v>RCOC</v>
          </cell>
          <cell r="J1793" t="str">
            <v>None</v>
          </cell>
          <cell r="L1793" t="str">
            <v>Residential (SRF-4bed)</v>
          </cell>
          <cell r="N1793" t="str">
            <v>Continued</v>
          </cell>
          <cell r="P1793" t="str">
            <v>In Progress</v>
          </cell>
          <cell r="T1793" t="str">
            <v>NPO</v>
          </cell>
          <cell r="AX1793">
            <v>0</v>
          </cell>
          <cell r="JB1793">
            <v>0</v>
          </cell>
        </row>
        <row r="1794">
          <cell r="B1794" t="str">
            <v>Secondary</v>
          </cell>
          <cell r="C1794" t="str">
            <v>RCOC-1617-22</v>
          </cell>
          <cell r="D1794" t="str">
            <v>RD</v>
          </cell>
          <cell r="E1794" t="str">
            <v>X275</v>
          </cell>
          <cell r="G1794" t="str">
            <v>RCOC</v>
          </cell>
          <cell r="J1794" t="str">
            <v>None</v>
          </cell>
          <cell r="L1794" t="str">
            <v>Residential (SRF-4bed)</v>
          </cell>
          <cell r="N1794" t="str">
            <v>Continued</v>
          </cell>
          <cell r="P1794" t="str">
            <v>In Progress</v>
          </cell>
          <cell r="T1794" t="str">
            <v>NPO</v>
          </cell>
          <cell r="AX1794">
            <v>0</v>
          </cell>
          <cell r="JB1794">
            <v>0</v>
          </cell>
        </row>
        <row r="1795">
          <cell r="B1795" t="str">
            <v>Secondary</v>
          </cell>
          <cell r="C1795" t="str">
            <v>RCOC-1617-23</v>
          </cell>
          <cell r="D1795" t="str">
            <v>RD</v>
          </cell>
          <cell r="E1795" t="str">
            <v>X276</v>
          </cell>
          <cell r="G1795" t="str">
            <v>RCOC</v>
          </cell>
          <cell r="J1795" t="str">
            <v>None</v>
          </cell>
          <cell r="L1795" t="str">
            <v>Residential (SRF-4bed)</v>
          </cell>
          <cell r="N1795" t="str">
            <v>Continued</v>
          </cell>
          <cell r="P1795" t="str">
            <v>In Progress</v>
          </cell>
          <cell r="T1795" t="str">
            <v>NPO</v>
          </cell>
          <cell r="AX1795">
            <v>0</v>
          </cell>
          <cell r="JB1795">
            <v>0</v>
          </cell>
        </row>
        <row r="1796">
          <cell r="B1796" t="str">
            <v>Primary</v>
          </cell>
          <cell r="C1796" t="str">
            <v>RCOC-1617-24</v>
          </cell>
          <cell r="D1796" t="str">
            <v>RD</v>
          </cell>
          <cell r="E1796" t="str">
            <v>X376</v>
          </cell>
          <cell r="G1796" t="str">
            <v>RCOC</v>
          </cell>
          <cell r="J1796" t="str">
            <v>FDC</v>
          </cell>
          <cell r="L1796" t="str">
            <v>Residential (ARFPSHN-5bed)</v>
          </cell>
          <cell r="N1796" t="str">
            <v>New</v>
          </cell>
          <cell r="P1796" t="str">
            <v>In Progress</v>
          </cell>
          <cell r="T1796" t="str">
            <v>NPO</v>
          </cell>
          <cell r="AF1796">
            <v>750000</v>
          </cell>
          <cell r="AX1796">
            <v>5</v>
          </cell>
          <cell r="BV1796" t="str">
            <v>17777 Buena Vista Drive</v>
          </cell>
          <cell r="EI1796">
            <v>42767</v>
          </cell>
          <cell r="EK1796">
            <v>43040</v>
          </cell>
          <cell r="EM1796">
            <v>43087</v>
          </cell>
          <cell r="JB1796" t="str">
            <v>Yes</v>
          </cell>
        </row>
        <row r="1797">
          <cell r="B1797" t="str">
            <v>Primary</v>
          </cell>
          <cell r="C1797" t="str">
            <v>RCOC-1617-25</v>
          </cell>
          <cell r="D1797" t="str">
            <v>RD</v>
          </cell>
          <cell r="G1797" t="str">
            <v>RCOC</v>
          </cell>
          <cell r="J1797" t="str">
            <v>FDC</v>
          </cell>
          <cell r="L1797" t="str">
            <v>Residential (ARFPSHN-5bed)</v>
          </cell>
          <cell r="N1797" t="str">
            <v>New</v>
          </cell>
          <cell r="P1797" t="str">
            <v>In Progress</v>
          </cell>
          <cell r="T1797" t="str">
            <v>NPO</v>
          </cell>
          <cell r="AF1797">
            <v>750000</v>
          </cell>
          <cell r="AX1797">
            <v>5</v>
          </cell>
          <cell r="EI1797">
            <v>42916</v>
          </cell>
          <cell r="JB1797" t="str">
            <v>Yes</v>
          </cell>
        </row>
        <row r="1798">
          <cell r="B1798" t="str">
            <v>Secondary</v>
          </cell>
          <cell r="C1798" t="str">
            <v>RCOC-1617-26</v>
          </cell>
          <cell r="E1798" t="str">
            <v>X355</v>
          </cell>
          <cell r="G1798" t="str">
            <v>RCOC</v>
          </cell>
          <cell r="J1798" t="str">
            <v>None</v>
          </cell>
          <cell r="N1798" t="str">
            <v>New</v>
          </cell>
          <cell r="P1798" t="str">
            <v>Completed</v>
          </cell>
          <cell r="T1798" t="str">
            <v>NPO</v>
          </cell>
          <cell r="AF1798">
            <v>50000</v>
          </cell>
        </row>
        <row r="1799">
          <cell r="B1799" t="str">
            <v>Secondary</v>
          </cell>
          <cell r="C1799" t="str">
            <v>RCOC-1617-27</v>
          </cell>
          <cell r="E1799" t="str">
            <v>X356</v>
          </cell>
          <cell r="G1799" t="str">
            <v>RCOC</v>
          </cell>
          <cell r="J1799" t="str">
            <v>None</v>
          </cell>
          <cell r="N1799" t="str">
            <v>New</v>
          </cell>
          <cell r="P1799" t="str">
            <v>In Progress</v>
          </cell>
          <cell r="T1799" t="str">
            <v>NPO</v>
          </cell>
          <cell r="AF1799">
            <v>110000</v>
          </cell>
        </row>
        <row r="1800">
          <cell r="B1800" t="str">
            <v>Secondary</v>
          </cell>
          <cell r="C1800" t="str">
            <v>RCOC-1718-1</v>
          </cell>
          <cell r="D1800" t="str">
            <v>RD</v>
          </cell>
          <cell r="E1800" t="str">
            <v>X397</v>
          </cell>
          <cell r="G1800" t="str">
            <v>RCOC</v>
          </cell>
          <cell r="J1800" t="str">
            <v>Regular</v>
          </cell>
          <cell r="L1800" t="str">
            <v>Residential (ARFPSHN-5bed)</v>
          </cell>
          <cell r="N1800" t="str">
            <v>Continued</v>
          </cell>
          <cell r="P1800" t="str">
            <v>In Progress</v>
          </cell>
          <cell r="T1800" t="str">
            <v>NPO</v>
          </cell>
        </row>
        <row r="1801">
          <cell r="B1801" t="str">
            <v>Secondary</v>
          </cell>
          <cell r="C1801" t="str">
            <v>RCOC-1718-2</v>
          </cell>
          <cell r="D1801" t="str">
            <v>RD</v>
          </cell>
          <cell r="E1801" t="str">
            <v>X398</v>
          </cell>
          <cell r="G1801" t="str">
            <v>RCOC</v>
          </cell>
          <cell r="J1801" t="str">
            <v>Regular</v>
          </cell>
          <cell r="L1801" t="str">
            <v>Residential (ARFPSHN-5bed)</v>
          </cell>
          <cell r="N1801" t="str">
            <v>Continued</v>
          </cell>
          <cell r="P1801" t="str">
            <v>In Progress</v>
          </cell>
          <cell r="T1801" t="str">
            <v>NPO</v>
          </cell>
        </row>
        <row r="1802">
          <cell r="B1802" t="str">
            <v>Secondary</v>
          </cell>
          <cell r="C1802" t="str">
            <v>RCOC-1718-3</v>
          </cell>
          <cell r="D1802" t="str">
            <v>RD</v>
          </cell>
          <cell r="E1802" t="str">
            <v>X374</v>
          </cell>
          <cell r="G1802" t="str">
            <v>RCOC</v>
          </cell>
          <cell r="J1802" t="str">
            <v>Regular</v>
          </cell>
          <cell r="L1802" t="str">
            <v>Residential (ARFPSHN-5bed)</v>
          </cell>
          <cell r="N1802" t="str">
            <v>Continued</v>
          </cell>
          <cell r="P1802" t="str">
            <v>In Progress</v>
          </cell>
          <cell r="T1802" t="str">
            <v>NPO</v>
          </cell>
        </row>
        <row r="1803">
          <cell r="B1803" t="str">
            <v>Secondary</v>
          </cell>
          <cell r="C1803" t="str">
            <v>RCOC-1718-4</v>
          </cell>
          <cell r="D1803" t="str">
            <v>RD</v>
          </cell>
          <cell r="E1803" t="str">
            <v>X375</v>
          </cell>
          <cell r="G1803" t="str">
            <v>RCOC</v>
          </cell>
          <cell r="J1803" t="str">
            <v>Regular</v>
          </cell>
          <cell r="L1803" t="str">
            <v>Residential (ARFPSHN-5bed)</v>
          </cell>
          <cell r="N1803" t="str">
            <v>Continued</v>
          </cell>
          <cell r="P1803" t="str">
            <v>In Progress</v>
          </cell>
          <cell r="T1803" t="str">
            <v>NPO</v>
          </cell>
        </row>
        <row r="1804">
          <cell r="B1804" t="str">
            <v>Secondary</v>
          </cell>
          <cell r="C1804" t="str">
            <v>RCOC-1718-5</v>
          </cell>
          <cell r="D1804" t="str">
            <v>RD</v>
          </cell>
          <cell r="E1804" t="str">
            <v>X279</v>
          </cell>
          <cell r="G1804" t="str">
            <v>RCOC</v>
          </cell>
          <cell r="J1804" t="str">
            <v>Regular</v>
          </cell>
          <cell r="L1804" t="str">
            <v>Residential (ARFPSHN-5bed)</v>
          </cell>
          <cell r="N1804" t="str">
            <v>Continued</v>
          </cell>
          <cell r="P1804" t="str">
            <v>In Progress</v>
          </cell>
          <cell r="T1804" t="str">
            <v>NPO</v>
          </cell>
        </row>
        <row r="1805">
          <cell r="B1805" t="str">
            <v>Secondary</v>
          </cell>
          <cell r="C1805" t="str">
            <v>RCOC-1718-6</v>
          </cell>
          <cell r="D1805" t="str">
            <v>RD</v>
          </cell>
          <cell r="E1805" t="str">
            <v>X280</v>
          </cell>
          <cell r="G1805" t="str">
            <v>RCOC</v>
          </cell>
          <cell r="J1805" t="str">
            <v>Regular</v>
          </cell>
          <cell r="L1805" t="str">
            <v>Residential (ARFPSHN-5bed)</v>
          </cell>
          <cell r="N1805" t="str">
            <v>Continued</v>
          </cell>
          <cell r="P1805" t="str">
            <v>In Progress</v>
          </cell>
          <cell r="T1805" t="str">
            <v>NPO</v>
          </cell>
        </row>
        <row r="1806">
          <cell r="B1806" t="str">
            <v>Secondary</v>
          </cell>
          <cell r="C1806" t="str">
            <v>RCOC-1718-7</v>
          </cell>
          <cell r="D1806" t="str">
            <v>RD</v>
          </cell>
          <cell r="E1806" t="str">
            <v>X376</v>
          </cell>
          <cell r="G1806" t="str">
            <v>RCOC</v>
          </cell>
          <cell r="J1806" t="str">
            <v>Regular</v>
          </cell>
          <cell r="L1806" t="str">
            <v>Residential (ARFPSHN-5bed)</v>
          </cell>
          <cell r="N1806" t="str">
            <v>Continued</v>
          </cell>
          <cell r="P1806" t="str">
            <v>In Progress</v>
          </cell>
          <cell r="T1806" t="str">
            <v>NPO</v>
          </cell>
        </row>
        <row r="1807">
          <cell r="B1807" t="str">
            <v>Secondary</v>
          </cell>
          <cell r="C1807" t="str">
            <v>RCOC-1718-9</v>
          </cell>
          <cell r="D1807" t="str">
            <v>RD</v>
          </cell>
          <cell r="E1807" t="str">
            <v>X377</v>
          </cell>
          <cell r="G1807" t="str">
            <v>RCOC</v>
          </cell>
          <cell r="J1807" t="str">
            <v>Regular</v>
          </cell>
          <cell r="L1807" t="str">
            <v>Residential (ARFPSHN-5bed)</v>
          </cell>
          <cell r="N1807" t="str">
            <v>Continued</v>
          </cell>
          <cell r="P1807" t="str">
            <v>In Progress</v>
          </cell>
          <cell r="T1807" t="str">
            <v>NPO</v>
          </cell>
        </row>
        <row r="1808">
          <cell r="B1808" t="str">
            <v>Secondary</v>
          </cell>
          <cell r="C1808" t="str">
            <v>RCOC-1718-10</v>
          </cell>
          <cell r="D1808" t="str">
            <v>RD</v>
          </cell>
          <cell r="E1808" t="str">
            <v>X399</v>
          </cell>
          <cell r="G1808" t="str">
            <v>RCOC</v>
          </cell>
          <cell r="J1808" t="str">
            <v>Regular</v>
          </cell>
          <cell r="L1808" t="str">
            <v>Residential (ARFPSHN-5bed)</v>
          </cell>
          <cell r="N1808" t="str">
            <v>Continued</v>
          </cell>
          <cell r="P1808" t="str">
            <v>In Progress</v>
          </cell>
          <cell r="T1808" t="str">
            <v>NPO</v>
          </cell>
        </row>
        <row r="1809">
          <cell r="B1809" t="str">
            <v>Primary</v>
          </cell>
          <cell r="C1809" t="str">
            <v>RCRC-0506-1</v>
          </cell>
          <cell r="D1809" t="str">
            <v>SS</v>
          </cell>
          <cell r="G1809" t="str">
            <v>RCRC</v>
          </cell>
          <cell r="J1809" t="str">
            <v>None</v>
          </cell>
          <cell r="L1809" t="str">
            <v>Behavioral Services</v>
          </cell>
          <cell r="N1809" t="str">
            <v>New</v>
          </cell>
          <cell r="P1809" t="str">
            <v>Completed</v>
          </cell>
          <cell r="T1809" t="str">
            <v>NON-NPO</v>
          </cell>
          <cell r="AF1809">
            <v>30000</v>
          </cell>
          <cell r="AX1809">
            <v>0</v>
          </cell>
          <cell r="JB1809">
            <v>0</v>
          </cell>
        </row>
        <row r="1810">
          <cell r="B1810" t="str">
            <v>Primary</v>
          </cell>
          <cell r="C1810" t="str">
            <v>RCRC-0506-2</v>
          </cell>
          <cell r="D1810" t="str">
            <v>SS</v>
          </cell>
          <cell r="G1810" t="str">
            <v>RCRC</v>
          </cell>
          <cell r="J1810" t="str">
            <v>None</v>
          </cell>
          <cell r="L1810" t="str">
            <v>Health Services</v>
          </cell>
          <cell r="N1810" t="str">
            <v>New</v>
          </cell>
          <cell r="P1810" t="str">
            <v>Discontinued</v>
          </cell>
          <cell r="T1810" t="str">
            <v>NON-NPO</v>
          </cell>
          <cell r="AX1810">
            <v>0</v>
          </cell>
          <cell r="JB1810">
            <v>0</v>
          </cell>
        </row>
        <row r="1811">
          <cell r="B1811" t="str">
            <v>Primary</v>
          </cell>
          <cell r="C1811" t="str">
            <v>RCRC-0506-3</v>
          </cell>
          <cell r="D1811" t="str">
            <v>RD</v>
          </cell>
          <cell r="G1811" t="str">
            <v>RCRC</v>
          </cell>
          <cell r="J1811" t="str">
            <v>None</v>
          </cell>
          <cell r="L1811" t="str">
            <v>Residential (SRF-4bed)</v>
          </cell>
          <cell r="N1811" t="str">
            <v>New</v>
          </cell>
          <cell r="P1811" t="str">
            <v>Closed</v>
          </cell>
          <cell r="T1811" t="str">
            <v>NON-NPO</v>
          </cell>
          <cell r="AF1811">
            <v>25000</v>
          </cell>
          <cell r="AX1811">
            <v>4</v>
          </cell>
          <cell r="JB1811">
            <v>0</v>
          </cell>
        </row>
        <row r="1812">
          <cell r="B1812" t="str">
            <v>Primary</v>
          </cell>
          <cell r="C1812" t="str">
            <v>RCRC-0506-4</v>
          </cell>
          <cell r="D1812" t="str">
            <v>RD</v>
          </cell>
          <cell r="G1812" t="str">
            <v>RCRC</v>
          </cell>
          <cell r="J1812" t="str">
            <v>None</v>
          </cell>
          <cell r="L1812" t="str">
            <v>Residential (CCF-L4i)</v>
          </cell>
          <cell r="N1812" t="str">
            <v>New</v>
          </cell>
          <cell r="P1812" t="str">
            <v>Completed</v>
          </cell>
          <cell r="T1812" t="str">
            <v>NON-NPO</v>
          </cell>
          <cell r="AF1812">
            <v>51000</v>
          </cell>
          <cell r="AX1812">
            <v>4</v>
          </cell>
          <cell r="BV1812" t="str">
            <v>4095 Walnut Dr., Eureka, Ca  95534</v>
          </cell>
          <cell r="JB1812">
            <v>0</v>
          </cell>
        </row>
        <row r="1813">
          <cell r="B1813" t="str">
            <v>Primary</v>
          </cell>
          <cell r="C1813" t="str">
            <v>RCRC-0607-1</v>
          </cell>
          <cell r="D1813" t="str">
            <v>RD</v>
          </cell>
          <cell r="G1813" t="str">
            <v>RCRC</v>
          </cell>
          <cell r="J1813" t="str">
            <v>None</v>
          </cell>
          <cell r="L1813" t="str">
            <v>Residential (SLS)</v>
          </cell>
          <cell r="N1813" t="str">
            <v>New</v>
          </cell>
          <cell r="P1813" t="str">
            <v>Discontinued</v>
          </cell>
          <cell r="T1813" t="str">
            <v>NON-NPO</v>
          </cell>
          <cell r="AX1813">
            <v>0</v>
          </cell>
          <cell r="JB1813">
            <v>0</v>
          </cell>
        </row>
        <row r="1814">
          <cell r="B1814" t="str">
            <v>Primary</v>
          </cell>
          <cell r="C1814" t="str">
            <v>RCRC-0607-2</v>
          </cell>
          <cell r="D1814" t="str">
            <v>MS</v>
          </cell>
          <cell r="G1814" t="str">
            <v>RCRC</v>
          </cell>
          <cell r="J1814" t="str">
            <v>None</v>
          </cell>
          <cell r="L1814" t="str">
            <v>Other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X1814">
            <v>0</v>
          </cell>
          <cell r="JB1814">
            <v>0</v>
          </cell>
        </row>
        <row r="1815">
          <cell r="B1815" t="str">
            <v>Primary</v>
          </cell>
          <cell r="C1815" t="str">
            <v>RCRC-0607-3</v>
          </cell>
          <cell r="D1815" t="str">
            <v>RD</v>
          </cell>
          <cell r="G1815" t="str">
            <v>RCRC</v>
          </cell>
          <cell r="J1815" t="str">
            <v>None</v>
          </cell>
          <cell r="L1815" t="str">
            <v>Residential (SRF-4bed)</v>
          </cell>
          <cell r="N1815" t="str">
            <v>New</v>
          </cell>
          <cell r="P1815" t="str">
            <v>Closed</v>
          </cell>
          <cell r="T1815" t="str">
            <v>NON-NPO</v>
          </cell>
          <cell r="AF1815">
            <v>40000</v>
          </cell>
          <cell r="AX1815">
            <v>4</v>
          </cell>
          <cell r="BV1815" t="str">
            <v>1905 Russ St., Eureka, CA 95501</v>
          </cell>
          <cell r="JB1815">
            <v>0</v>
          </cell>
        </row>
        <row r="1816">
          <cell r="B1816" t="str">
            <v>Primary</v>
          </cell>
          <cell r="C1816" t="str">
            <v>RCRC-0607-4</v>
          </cell>
          <cell r="D1816" t="str">
            <v>RD</v>
          </cell>
          <cell r="G1816" t="str">
            <v>RCRC</v>
          </cell>
          <cell r="J1816" t="str">
            <v>None</v>
          </cell>
          <cell r="L1816" t="str">
            <v>Residential (SRF-4bed)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X1816">
            <v>0</v>
          </cell>
          <cell r="JB1816">
            <v>0</v>
          </cell>
        </row>
        <row r="1817">
          <cell r="B1817" t="str">
            <v>Primary</v>
          </cell>
          <cell r="C1817" t="str">
            <v>RCRC-0708-1</v>
          </cell>
          <cell r="D1817" t="str">
            <v>RD</v>
          </cell>
          <cell r="G1817" t="str">
            <v>RCRC</v>
          </cell>
          <cell r="J1817" t="str">
            <v>None</v>
          </cell>
          <cell r="L1817" t="str">
            <v>Residential (SRF-4bed)</v>
          </cell>
          <cell r="N1817" t="str">
            <v>New</v>
          </cell>
          <cell r="P1817" t="str">
            <v>Completed</v>
          </cell>
          <cell r="T1817" t="str">
            <v>NON-NPO</v>
          </cell>
          <cell r="AF1817">
            <v>60000</v>
          </cell>
          <cell r="AX1817">
            <v>4</v>
          </cell>
          <cell r="BV1817" t="str">
            <v>5585 Sunrise Dr., Kelseyville, CA 95451</v>
          </cell>
          <cell r="JB1817">
            <v>0</v>
          </cell>
        </row>
        <row r="1818">
          <cell r="B1818" t="str">
            <v>Primary</v>
          </cell>
          <cell r="C1818" t="str">
            <v>RCRC-0708-2</v>
          </cell>
          <cell r="D1818" t="str">
            <v>SS</v>
          </cell>
          <cell r="G1818" t="str">
            <v>RCRC</v>
          </cell>
          <cell r="J1818" t="str">
            <v>None</v>
          </cell>
          <cell r="L1818" t="str">
            <v>Psychiatric Treatment</v>
          </cell>
          <cell r="N1818" t="str">
            <v>New</v>
          </cell>
          <cell r="P1818" t="str">
            <v>Completed</v>
          </cell>
          <cell r="T1818" t="str">
            <v>NON-NPO</v>
          </cell>
          <cell r="AF1818">
            <v>100000</v>
          </cell>
          <cell r="AX1818">
            <v>4</v>
          </cell>
          <cell r="BV1818" t="str">
            <v>1137 Russ St., Eureka, CA 95501</v>
          </cell>
          <cell r="JB1818">
            <v>0</v>
          </cell>
        </row>
        <row r="1819">
          <cell r="B1819" t="str">
            <v>Primary</v>
          </cell>
          <cell r="C1819" t="str">
            <v>RCRC-0708-3</v>
          </cell>
          <cell r="D1819" t="str">
            <v>NP</v>
          </cell>
          <cell r="G1819" t="str">
            <v>RCRC</v>
          </cell>
          <cell r="J1819" t="str">
            <v>None</v>
          </cell>
          <cell r="L1819" t="str">
            <v>NPO Administrative Support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>
            <v>0</v>
          </cell>
          <cell r="JB1819">
            <v>0</v>
          </cell>
        </row>
        <row r="1820">
          <cell r="B1820" t="str">
            <v>Primary</v>
          </cell>
          <cell r="C1820" t="str">
            <v>RCRC-0708-4</v>
          </cell>
          <cell r="D1820" t="str">
            <v>TD</v>
          </cell>
          <cell r="G1820" t="str">
            <v>RCRC</v>
          </cell>
          <cell r="J1820" t="str">
            <v>None</v>
          </cell>
          <cell r="L1820" t="str">
            <v>Training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F1820">
            <v>15000</v>
          </cell>
          <cell r="AX1820">
            <v>0</v>
          </cell>
          <cell r="JB1820">
            <v>0</v>
          </cell>
        </row>
        <row r="1821">
          <cell r="B1821" t="str">
            <v>Primary</v>
          </cell>
          <cell r="C1821" t="str">
            <v>RCRC-0809-1</v>
          </cell>
          <cell r="D1821" t="str">
            <v>RD</v>
          </cell>
          <cell r="G1821" t="str">
            <v>RCRC</v>
          </cell>
          <cell r="J1821" t="str">
            <v>None</v>
          </cell>
          <cell r="L1821" t="str">
            <v>Residential (SLS)</v>
          </cell>
          <cell r="N1821" t="str">
            <v>New</v>
          </cell>
          <cell r="P1821" t="str">
            <v>Discontinued</v>
          </cell>
          <cell r="T1821" t="str">
            <v>NON-NPO</v>
          </cell>
          <cell r="AX1821">
            <v>0</v>
          </cell>
          <cell r="JB1821">
            <v>0</v>
          </cell>
        </row>
        <row r="1822">
          <cell r="B1822" t="str">
            <v>Primary</v>
          </cell>
          <cell r="C1822" t="str">
            <v>RCRC-0809-2</v>
          </cell>
          <cell r="D1822" t="str">
            <v>DP</v>
          </cell>
          <cell r="G1822" t="str">
            <v>RCRC</v>
          </cell>
          <cell r="J1822" t="str">
            <v>None</v>
          </cell>
          <cell r="L1822" t="str">
            <v>Day Program</v>
          </cell>
          <cell r="N1822" t="str">
            <v>New</v>
          </cell>
          <cell r="P1822" t="str">
            <v>Discontinued</v>
          </cell>
          <cell r="T1822" t="str">
            <v>NON-NPO</v>
          </cell>
          <cell r="AX1822">
            <v>0</v>
          </cell>
          <cell r="JB1822">
            <v>0</v>
          </cell>
        </row>
        <row r="1823">
          <cell r="B1823" t="str">
            <v>Primary</v>
          </cell>
          <cell r="C1823" t="str">
            <v>RCRC-0809-3</v>
          </cell>
          <cell r="D1823" t="str">
            <v>NP</v>
          </cell>
          <cell r="G1823" t="str">
            <v>RCRC</v>
          </cell>
          <cell r="J1823" t="str">
            <v>None</v>
          </cell>
          <cell r="L1823" t="str">
            <v>NPO Administrative Support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F1823">
            <v>80000</v>
          </cell>
          <cell r="AX1823">
            <v>0</v>
          </cell>
          <cell r="JB1823">
            <v>0</v>
          </cell>
        </row>
        <row r="1824">
          <cell r="B1824" t="str">
            <v>Primary</v>
          </cell>
          <cell r="C1824" t="str">
            <v>RCRC-0809-4</v>
          </cell>
          <cell r="D1824" t="str">
            <v>TD</v>
          </cell>
          <cell r="G1824" t="str">
            <v>RCRC</v>
          </cell>
          <cell r="J1824" t="str">
            <v>None</v>
          </cell>
          <cell r="L1824" t="str">
            <v>Training</v>
          </cell>
          <cell r="N1824" t="str">
            <v>New</v>
          </cell>
          <cell r="P1824" t="str">
            <v>Completed</v>
          </cell>
          <cell r="T1824" t="str">
            <v>NON-NPO</v>
          </cell>
          <cell r="AF1824">
            <v>10000</v>
          </cell>
          <cell r="AX1824">
            <v>0</v>
          </cell>
          <cell r="JB1824">
            <v>0</v>
          </cell>
        </row>
        <row r="1825">
          <cell r="B1825" t="str">
            <v>Primary</v>
          </cell>
          <cell r="C1825" t="str">
            <v>RCRC-0809-5</v>
          </cell>
          <cell r="D1825" t="str">
            <v>TD</v>
          </cell>
          <cell r="G1825" t="str">
            <v>RCRC</v>
          </cell>
          <cell r="J1825" t="str">
            <v>None</v>
          </cell>
          <cell r="L1825" t="str">
            <v>Training</v>
          </cell>
          <cell r="N1825" t="str">
            <v>New</v>
          </cell>
          <cell r="P1825" t="str">
            <v>Completed</v>
          </cell>
          <cell r="T1825" t="str">
            <v>NON-NPO</v>
          </cell>
          <cell r="AF1825">
            <v>5000</v>
          </cell>
          <cell r="AX1825">
            <v>0</v>
          </cell>
          <cell r="JB1825">
            <v>0</v>
          </cell>
        </row>
        <row r="1826">
          <cell r="B1826" t="str">
            <v>Primary</v>
          </cell>
          <cell r="C1826" t="str">
            <v>RCRC-0809-6</v>
          </cell>
          <cell r="D1826" t="str">
            <v>TD</v>
          </cell>
          <cell r="G1826" t="str">
            <v>RCRC</v>
          </cell>
          <cell r="J1826" t="str">
            <v>None</v>
          </cell>
          <cell r="L1826" t="str">
            <v>Training</v>
          </cell>
          <cell r="N1826" t="str">
            <v>New</v>
          </cell>
          <cell r="P1826" t="str">
            <v>Completed</v>
          </cell>
          <cell r="T1826" t="str">
            <v>NON-NPO</v>
          </cell>
          <cell r="AF1826">
            <v>1000</v>
          </cell>
          <cell r="AX1826">
            <v>0</v>
          </cell>
          <cell r="JB1826">
            <v>0</v>
          </cell>
        </row>
        <row r="1827">
          <cell r="B1827" t="str">
            <v>Primary</v>
          </cell>
          <cell r="C1827" t="str">
            <v>RCRC-0809-7</v>
          </cell>
          <cell r="D1827" t="str">
            <v>TD</v>
          </cell>
          <cell r="G1827" t="str">
            <v>RCRC</v>
          </cell>
          <cell r="J1827" t="str">
            <v>None</v>
          </cell>
          <cell r="L1827" t="str">
            <v>Training</v>
          </cell>
          <cell r="N1827" t="str">
            <v>New</v>
          </cell>
          <cell r="P1827" t="str">
            <v>Completed</v>
          </cell>
          <cell r="T1827" t="str">
            <v>NON-NPO</v>
          </cell>
          <cell r="AF1827">
            <v>15000</v>
          </cell>
          <cell r="AX1827">
            <v>0</v>
          </cell>
          <cell r="JB1827">
            <v>0</v>
          </cell>
        </row>
        <row r="1828">
          <cell r="B1828" t="str">
            <v>Primary</v>
          </cell>
          <cell r="C1828" t="str">
            <v>RCRC-0910-1</v>
          </cell>
          <cell r="D1828" t="str">
            <v>SS</v>
          </cell>
          <cell r="G1828" t="str">
            <v>RCRC</v>
          </cell>
          <cell r="J1828" t="str">
            <v>None</v>
          </cell>
          <cell r="L1828" t="str">
            <v>Behavioral Services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F1828">
            <v>20000</v>
          </cell>
          <cell r="AX1828">
            <v>0</v>
          </cell>
          <cell r="JB1828">
            <v>0</v>
          </cell>
        </row>
        <row r="1829">
          <cell r="B1829" t="str">
            <v>Primary</v>
          </cell>
          <cell r="C1829" t="str">
            <v>RCRC-0910-2</v>
          </cell>
          <cell r="D1829" t="str">
            <v>DP</v>
          </cell>
          <cell r="G1829" t="str">
            <v>RCRC</v>
          </cell>
          <cell r="J1829" t="str">
            <v>None</v>
          </cell>
          <cell r="L1829" t="str">
            <v>Day Program</v>
          </cell>
          <cell r="N1829" t="str">
            <v>New</v>
          </cell>
          <cell r="P1829" t="str">
            <v>Discontinued</v>
          </cell>
          <cell r="T1829" t="str">
            <v>NON-NPO</v>
          </cell>
          <cell r="AX1829">
            <v>0</v>
          </cell>
          <cell r="JB1829">
            <v>0</v>
          </cell>
        </row>
        <row r="1830">
          <cell r="B1830" t="str">
            <v>Primary</v>
          </cell>
          <cell r="C1830" t="str">
            <v>RCRC-0910-3</v>
          </cell>
          <cell r="D1830" t="str">
            <v>TD</v>
          </cell>
          <cell r="G1830" t="str">
            <v>RCRC</v>
          </cell>
          <cell r="J1830" t="str">
            <v>None</v>
          </cell>
          <cell r="L1830" t="str">
            <v>Training</v>
          </cell>
          <cell r="N1830" t="str">
            <v>New</v>
          </cell>
          <cell r="P1830" t="str">
            <v>Completed</v>
          </cell>
          <cell r="T1830" t="str">
            <v>NON-NPO</v>
          </cell>
          <cell r="AF1830">
            <v>20000</v>
          </cell>
          <cell r="AX1830">
            <v>0</v>
          </cell>
          <cell r="JB1830">
            <v>0</v>
          </cell>
        </row>
        <row r="1831">
          <cell r="B1831" t="str">
            <v>Primary</v>
          </cell>
          <cell r="C1831" t="str">
            <v>RCRC-0910-4</v>
          </cell>
          <cell r="D1831" t="str">
            <v>TD</v>
          </cell>
          <cell r="G1831" t="str">
            <v>RCRC</v>
          </cell>
          <cell r="J1831" t="str">
            <v>None</v>
          </cell>
          <cell r="L1831" t="str">
            <v>Training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F1831">
            <v>20000</v>
          </cell>
          <cell r="AX1831">
            <v>0</v>
          </cell>
          <cell r="JB1831">
            <v>0</v>
          </cell>
        </row>
        <row r="1832">
          <cell r="B1832" t="str">
            <v>Primary</v>
          </cell>
          <cell r="C1832" t="str">
            <v>RCRC-0910-5</v>
          </cell>
          <cell r="D1832" t="str">
            <v>TD</v>
          </cell>
          <cell r="G1832" t="str">
            <v>RCRC</v>
          </cell>
          <cell r="J1832" t="str">
            <v>None</v>
          </cell>
          <cell r="L1832" t="str">
            <v>Training</v>
          </cell>
          <cell r="N1832" t="str">
            <v>New</v>
          </cell>
          <cell r="P1832" t="str">
            <v>Completed</v>
          </cell>
          <cell r="T1832" t="str">
            <v>NON-NPO</v>
          </cell>
          <cell r="AF1832">
            <v>10000</v>
          </cell>
          <cell r="AX1832">
            <v>0</v>
          </cell>
          <cell r="JB1832">
            <v>0</v>
          </cell>
        </row>
        <row r="1833">
          <cell r="B1833" t="str">
            <v>Primary</v>
          </cell>
          <cell r="C1833" t="str">
            <v>RCRC-1011-1</v>
          </cell>
          <cell r="D1833" t="str">
            <v>RD</v>
          </cell>
          <cell r="G1833" t="str">
            <v>RCRC</v>
          </cell>
          <cell r="J1833" t="str">
            <v>None</v>
          </cell>
          <cell r="L1833" t="str">
            <v>Residential (FHA-2bed)</v>
          </cell>
          <cell r="N1833" t="str">
            <v>New</v>
          </cell>
          <cell r="P1833" t="str">
            <v>Completed</v>
          </cell>
          <cell r="T1833" t="str">
            <v>NON-NPO</v>
          </cell>
          <cell r="AF1833">
            <v>52219</v>
          </cell>
          <cell r="AX1833">
            <v>2</v>
          </cell>
          <cell r="EI1833">
            <v>40553</v>
          </cell>
          <cell r="EY1833">
            <v>40724</v>
          </cell>
          <cell r="JB1833">
            <v>0</v>
          </cell>
        </row>
        <row r="1834">
          <cell r="B1834" t="str">
            <v>Primary</v>
          </cell>
          <cell r="C1834" t="str">
            <v>RCRC-1011-2</v>
          </cell>
          <cell r="D1834" t="str">
            <v>SS</v>
          </cell>
          <cell r="G1834" t="str">
            <v>RCRC</v>
          </cell>
          <cell r="J1834" t="str">
            <v>None</v>
          </cell>
          <cell r="L1834" t="str">
            <v>Crisis Support Services</v>
          </cell>
          <cell r="N1834" t="str">
            <v>New</v>
          </cell>
          <cell r="P1834" t="str">
            <v>Not Approved</v>
          </cell>
          <cell r="T1834" t="str">
            <v>NON-NPO</v>
          </cell>
          <cell r="AX1834">
            <v>0</v>
          </cell>
          <cell r="JB1834">
            <v>0</v>
          </cell>
        </row>
        <row r="1835">
          <cell r="B1835" t="str">
            <v>Primary</v>
          </cell>
          <cell r="C1835" t="str">
            <v>RCRC-1011-3</v>
          </cell>
          <cell r="D1835" t="str">
            <v>RD</v>
          </cell>
          <cell r="G1835" t="str">
            <v>RCRC</v>
          </cell>
          <cell r="J1835" t="str">
            <v>None</v>
          </cell>
          <cell r="L1835" t="str">
            <v>Crisis Services Residential (CSR)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F1835">
            <v>62663</v>
          </cell>
          <cell r="AX1835">
            <v>3</v>
          </cell>
          <cell r="BV1835" t="str">
            <v>10250 Dewell Rd., Upper Lake, CA 95485</v>
          </cell>
          <cell r="EI1835">
            <v>40575</v>
          </cell>
          <cell r="EK1835">
            <v>41183</v>
          </cell>
          <cell r="EQ1835">
            <v>41427</v>
          </cell>
          <cell r="EY1835">
            <v>40721</v>
          </cell>
          <cell r="JB1835">
            <v>0</v>
          </cell>
        </row>
        <row r="1836">
          <cell r="B1836" t="str">
            <v>Primary</v>
          </cell>
          <cell r="C1836" t="str">
            <v>RCRC-1011-4</v>
          </cell>
          <cell r="D1836" t="str">
            <v>NP</v>
          </cell>
          <cell r="G1836" t="str">
            <v>RCRC</v>
          </cell>
          <cell r="J1836" t="str">
            <v>None</v>
          </cell>
          <cell r="L1836" t="str">
            <v>NPO Administrative Support</v>
          </cell>
          <cell r="N1836" t="str">
            <v>New</v>
          </cell>
          <cell r="P1836" t="str">
            <v>Discontinued</v>
          </cell>
          <cell r="T1836" t="str">
            <v>NON-NPO</v>
          </cell>
          <cell r="AX1836">
            <v>0</v>
          </cell>
          <cell r="JB1836">
            <v>0</v>
          </cell>
        </row>
        <row r="1837">
          <cell r="B1837" t="str">
            <v>Primary</v>
          </cell>
          <cell r="C1837" t="str">
            <v>RCRC-1011-5</v>
          </cell>
          <cell r="D1837" t="str">
            <v>TD</v>
          </cell>
          <cell r="G1837" t="str">
            <v>RCRC</v>
          </cell>
          <cell r="J1837" t="str">
            <v>None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F1837">
            <v>25000</v>
          </cell>
          <cell r="AX1837">
            <v>0</v>
          </cell>
          <cell r="EY1837">
            <v>40296</v>
          </cell>
          <cell r="JB1837">
            <v>0</v>
          </cell>
        </row>
        <row r="1838">
          <cell r="B1838" t="str">
            <v>Primary</v>
          </cell>
          <cell r="C1838" t="str">
            <v>RCRC-1112-1</v>
          </cell>
          <cell r="D1838" t="str">
            <v>RD</v>
          </cell>
          <cell r="G1838" t="str">
            <v>RCRC</v>
          </cell>
          <cell r="J1838" t="str">
            <v>None</v>
          </cell>
          <cell r="L1838" t="str">
            <v>Residential (SRF-4bed)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X1838">
            <v>0</v>
          </cell>
          <cell r="JB1838">
            <v>0</v>
          </cell>
        </row>
        <row r="1839">
          <cell r="B1839" t="str">
            <v>Primary</v>
          </cell>
          <cell r="C1839" t="str">
            <v>RCRC-1112-2</v>
          </cell>
          <cell r="D1839" t="str">
            <v>RD</v>
          </cell>
          <cell r="G1839" t="str">
            <v>RCRC</v>
          </cell>
          <cell r="J1839" t="str">
            <v>None</v>
          </cell>
          <cell r="L1839" t="str">
            <v>Residential (SRF-4bed)</v>
          </cell>
          <cell r="N1839" t="str">
            <v>New</v>
          </cell>
          <cell r="P1839" t="str">
            <v>Discontinued</v>
          </cell>
          <cell r="T1839" t="str">
            <v>NON-NPO</v>
          </cell>
          <cell r="AF1839">
            <v>85000</v>
          </cell>
          <cell r="AX1839">
            <v>4</v>
          </cell>
          <cell r="BV1839" t="str">
            <v>2491 Road L</v>
          </cell>
          <cell r="EI1839">
            <v>40812</v>
          </cell>
          <cell r="EK1839">
            <v>41518</v>
          </cell>
          <cell r="EY1839">
            <v>41047</v>
          </cell>
          <cell r="JB1839">
            <v>0</v>
          </cell>
        </row>
        <row r="1840">
          <cell r="B1840" t="str">
            <v>Primary</v>
          </cell>
          <cell r="C1840" t="str">
            <v>RCRC-1112-3</v>
          </cell>
          <cell r="D1840" t="str">
            <v>RD</v>
          </cell>
          <cell r="G1840" t="str">
            <v>RCRC</v>
          </cell>
          <cell r="J1840" t="str">
            <v>None</v>
          </cell>
          <cell r="L1840" t="str">
            <v>Residential (SLS)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F1840">
            <v>25000</v>
          </cell>
          <cell r="AX1840">
            <v>2</v>
          </cell>
          <cell r="BV1840" t="str">
            <v>20 Skycrest Drive</v>
          </cell>
          <cell r="EI1840">
            <v>40842</v>
          </cell>
          <cell r="EY1840">
            <v>41037</v>
          </cell>
          <cell r="JB1840">
            <v>0</v>
          </cell>
        </row>
        <row r="1841">
          <cell r="B1841" t="str">
            <v>Primary</v>
          </cell>
          <cell r="C1841" t="str">
            <v>RCRC-1112-4</v>
          </cell>
          <cell r="D1841" t="str">
            <v>TD</v>
          </cell>
          <cell r="G1841" t="str">
            <v>RCRC</v>
          </cell>
          <cell r="J1841" t="str">
            <v>None</v>
          </cell>
          <cell r="L1841" t="str">
            <v>Training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F1841">
            <v>25000</v>
          </cell>
          <cell r="AX1841">
            <v>0</v>
          </cell>
          <cell r="EY1841">
            <v>40938</v>
          </cell>
          <cell r="JB1841">
            <v>0</v>
          </cell>
        </row>
        <row r="1842">
          <cell r="B1842" t="str">
            <v>Primary</v>
          </cell>
          <cell r="C1842" t="str">
            <v>RCRC-1112-5</v>
          </cell>
          <cell r="D1842" t="str">
            <v>TD</v>
          </cell>
          <cell r="G1842" t="str">
            <v>RCRC</v>
          </cell>
          <cell r="J1842" t="str">
            <v>None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F1842">
            <v>25000</v>
          </cell>
          <cell r="AX1842">
            <v>0</v>
          </cell>
          <cell r="EY1842">
            <v>40908</v>
          </cell>
          <cell r="JB1842">
            <v>0</v>
          </cell>
        </row>
        <row r="1843">
          <cell r="B1843" t="str">
            <v>Primary</v>
          </cell>
          <cell r="C1843" t="str">
            <v>RCRC-1112-6</v>
          </cell>
          <cell r="D1843" t="str">
            <v>RD</v>
          </cell>
          <cell r="G1843" t="str">
            <v>RCRC</v>
          </cell>
          <cell r="J1843" t="str">
            <v>None</v>
          </cell>
          <cell r="L1843" t="str">
            <v>Residential (SLS)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F1843">
            <v>25000</v>
          </cell>
          <cell r="AX1843">
            <v>2</v>
          </cell>
          <cell r="BV1843" t="str">
            <v>849 Small Street, Crescent City</v>
          </cell>
          <cell r="EI1843">
            <v>40842</v>
          </cell>
          <cell r="EY1843">
            <v>41037</v>
          </cell>
          <cell r="JB1843">
            <v>0</v>
          </cell>
        </row>
        <row r="1844">
          <cell r="B1844" t="str">
            <v>Primary</v>
          </cell>
          <cell r="C1844" t="str">
            <v>RCRC-1213-1</v>
          </cell>
          <cell r="D1844" t="str">
            <v>RD</v>
          </cell>
          <cell r="G1844" t="str">
            <v>RCRC</v>
          </cell>
          <cell r="J1844" t="str">
            <v>None</v>
          </cell>
          <cell r="L1844" t="str">
            <v>Residential (SRF-4bed)</v>
          </cell>
          <cell r="N1844" t="str">
            <v>New</v>
          </cell>
          <cell r="P1844" t="str">
            <v>Discontinued</v>
          </cell>
          <cell r="T1844" t="str">
            <v>NON-NPO</v>
          </cell>
          <cell r="AF1844">
            <v>75000</v>
          </cell>
          <cell r="AX1844">
            <v>4</v>
          </cell>
          <cell r="EI1844">
            <v>41325</v>
          </cell>
          <cell r="EY1844">
            <v>41443</v>
          </cell>
          <cell r="JB1844">
            <v>0</v>
          </cell>
        </row>
        <row r="1845">
          <cell r="B1845" t="str">
            <v>Primary</v>
          </cell>
          <cell r="C1845" t="str">
            <v>RCRC-1213-2</v>
          </cell>
          <cell r="D1845" t="str">
            <v>DP</v>
          </cell>
          <cell r="G1845" t="str">
            <v>RCRC</v>
          </cell>
          <cell r="J1845" t="str">
            <v>None</v>
          </cell>
          <cell r="L1845" t="str">
            <v>Day Program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F1845">
            <v>60000</v>
          </cell>
          <cell r="AX1845">
            <v>0</v>
          </cell>
          <cell r="BV1845" t="str">
            <v>990 S. Dora Street, Ukiah, CA</v>
          </cell>
          <cell r="EI1845">
            <v>41325</v>
          </cell>
          <cell r="EY1845">
            <v>41445</v>
          </cell>
          <cell r="JB1845">
            <v>0</v>
          </cell>
        </row>
        <row r="1846">
          <cell r="B1846" t="str">
            <v>Primary</v>
          </cell>
          <cell r="C1846" t="str">
            <v>RCRC-1213-3</v>
          </cell>
          <cell r="D1846" t="str">
            <v>TD</v>
          </cell>
          <cell r="G1846" t="str">
            <v>RCRC</v>
          </cell>
          <cell r="J1846" t="str">
            <v>None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25000</v>
          </cell>
          <cell r="AX1846">
            <v>0</v>
          </cell>
          <cell r="EY1846">
            <v>41624</v>
          </cell>
          <cell r="JB1846">
            <v>0</v>
          </cell>
        </row>
        <row r="1847">
          <cell r="B1847" t="str">
            <v>Primary</v>
          </cell>
          <cell r="C1847" t="str">
            <v>RCRC-1213-4</v>
          </cell>
          <cell r="D1847" t="str">
            <v>TD</v>
          </cell>
          <cell r="G1847" t="str">
            <v>RCRC</v>
          </cell>
          <cell r="J1847" t="str">
            <v>None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F1847">
            <v>25000</v>
          </cell>
          <cell r="AX1847">
            <v>0</v>
          </cell>
          <cell r="EY1847">
            <v>41624</v>
          </cell>
          <cell r="JB1847">
            <v>0</v>
          </cell>
        </row>
        <row r="1848">
          <cell r="B1848" t="str">
            <v>Primary</v>
          </cell>
          <cell r="C1848" t="str">
            <v>RCRC-1314-1</v>
          </cell>
          <cell r="D1848" t="str">
            <v>TD</v>
          </cell>
          <cell r="G1848" t="str">
            <v>RCRC</v>
          </cell>
          <cell r="J1848" t="str">
            <v>None</v>
          </cell>
          <cell r="L1848" t="str">
            <v>Training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21391</v>
          </cell>
          <cell r="AX1848">
            <v>0</v>
          </cell>
          <cell r="EY1848" t="str">
            <v>5/27/14; 6/16/14; 6/2/14</v>
          </cell>
          <cell r="JB1848">
            <v>0</v>
          </cell>
        </row>
        <row r="1849">
          <cell r="B1849" t="str">
            <v>Primary</v>
          </cell>
          <cell r="C1849" t="str">
            <v>RCRC-1314-2</v>
          </cell>
          <cell r="D1849" t="str">
            <v>TD</v>
          </cell>
          <cell r="G1849" t="str">
            <v>RCRC</v>
          </cell>
          <cell r="J1849" t="str">
            <v>None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F1849">
            <v>35553</v>
          </cell>
          <cell r="AX1849">
            <v>0</v>
          </cell>
          <cell r="EY1849" t="str">
            <v>6/22/2014; 6/24/2014; 6/23/2014</v>
          </cell>
          <cell r="JB1849">
            <v>0</v>
          </cell>
        </row>
        <row r="1850">
          <cell r="B1850" t="str">
            <v>Primary</v>
          </cell>
          <cell r="C1850" t="str">
            <v>RCRC-1314-3</v>
          </cell>
          <cell r="D1850" t="str">
            <v>TD</v>
          </cell>
          <cell r="G1850" t="str">
            <v>RCRC</v>
          </cell>
          <cell r="J1850" t="str">
            <v>None</v>
          </cell>
          <cell r="L1850" t="str">
            <v>Training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F1850">
            <v>44910</v>
          </cell>
          <cell r="AX1850">
            <v>0</v>
          </cell>
          <cell r="EY1850" t="str">
            <v>6/27/2014; 6/16/2014; 5/23/2014</v>
          </cell>
          <cell r="JB1850">
            <v>0</v>
          </cell>
        </row>
        <row r="1851">
          <cell r="B1851" t="str">
            <v>Primary</v>
          </cell>
          <cell r="C1851" t="str">
            <v>RCRC-1314-4</v>
          </cell>
          <cell r="D1851" t="str">
            <v>RD</v>
          </cell>
          <cell r="G1851" t="str">
            <v>RCRC</v>
          </cell>
          <cell r="J1851" t="str">
            <v>None</v>
          </cell>
          <cell r="L1851" t="str">
            <v>Residential (SLS)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F1851">
            <v>14765</v>
          </cell>
          <cell r="AX1851">
            <v>2</v>
          </cell>
          <cell r="EI1851">
            <v>41716</v>
          </cell>
          <cell r="EY1851">
            <v>41813</v>
          </cell>
          <cell r="JB1851">
            <v>0</v>
          </cell>
        </row>
        <row r="1852">
          <cell r="B1852" t="str">
            <v>Primary</v>
          </cell>
          <cell r="C1852" t="str">
            <v>RCRC-1314-5</v>
          </cell>
          <cell r="D1852" t="str">
            <v>RD</v>
          </cell>
          <cell r="G1852" t="str">
            <v>RCRC</v>
          </cell>
          <cell r="J1852" t="str">
            <v>None</v>
          </cell>
          <cell r="L1852" t="str">
            <v>Residential (SLS)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F1852">
            <v>10000</v>
          </cell>
          <cell r="AX1852">
            <v>1</v>
          </cell>
          <cell r="EI1852">
            <v>41716</v>
          </cell>
          <cell r="EY1852">
            <v>41813</v>
          </cell>
          <cell r="JB1852">
            <v>0</v>
          </cell>
        </row>
        <row r="1853">
          <cell r="B1853" t="str">
            <v>Secondary</v>
          </cell>
          <cell r="C1853" t="str">
            <v>RCRC-1314-6</v>
          </cell>
          <cell r="D1853" t="str">
            <v>RD</v>
          </cell>
          <cell r="E1853" t="str">
            <v>X146</v>
          </cell>
          <cell r="G1853" t="str">
            <v>RCRC</v>
          </cell>
          <cell r="J1853" t="str">
            <v>None</v>
          </cell>
          <cell r="L1853" t="str">
            <v>Crisis Services Residential (CSR)</v>
          </cell>
          <cell r="N1853" t="str">
            <v>New</v>
          </cell>
          <cell r="P1853" t="str">
            <v>Discontinued</v>
          </cell>
          <cell r="T1853" t="str">
            <v>NON-NPO</v>
          </cell>
          <cell r="AX1853">
            <v>0</v>
          </cell>
          <cell r="JB1853">
            <v>0</v>
          </cell>
        </row>
        <row r="1854">
          <cell r="B1854" t="str">
            <v>Primary</v>
          </cell>
          <cell r="C1854" t="str">
            <v>RCRC-1415-1</v>
          </cell>
          <cell r="D1854" t="str">
            <v>RD</v>
          </cell>
          <cell r="G1854" t="str">
            <v>RCRC</v>
          </cell>
          <cell r="J1854" t="str">
            <v>None</v>
          </cell>
          <cell r="L1854" t="str">
            <v>Residential (SRF-5bed)</v>
          </cell>
          <cell r="N1854" t="str">
            <v>New</v>
          </cell>
          <cell r="P1854" t="str">
            <v>In Progress</v>
          </cell>
          <cell r="T1854" t="str">
            <v>NON-NPO</v>
          </cell>
          <cell r="AF1854">
            <v>70000</v>
          </cell>
          <cell r="AX1854">
            <v>5</v>
          </cell>
          <cell r="BV1854" t="str">
            <v>7501 Uva Drive</v>
          </cell>
          <cell r="EI1854">
            <v>41978</v>
          </cell>
          <cell r="EK1854">
            <v>42002</v>
          </cell>
          <cell r="EY1854">
            <v>42181</v>
          </cell>
        </row>
        <row r="1855">
          <cell r="B1855" t="str">
            <v>Primary</v>
          </cell>
          <cell r="C1855" t="str">
            <v>RCRC-1415-2</v>
          </cell>
          <cell r="D1855" t="str">
            <v>DP</v>
          </cell>
          <cell r="G1855" t="str">
            <v>RCRC</v>
          </cell>
          <cell r="J1855" t="str">
            <v>None</v>
          </cell>
          <cell r="L1855" t="str">
            <v>Day Program</v>
          </cell>
          <cell r="N1855" t="str">
            <v>New</v>
          </cell>
          <cell r="P1855" t="str">
            <v>Completed</v>
          </cell>
          <cell r="T1855" t="str">
            <v>NON-NPO</v>
          </cell>
          <cell r="AF1855">
            <v>60000</v>
          </cell>
          <cell r="EI1855">
            <v>41978</v>
          </cell>
          <cell r="EK1855">
            <v>42461</v>
          </cell>
          <cell r="EY1855">
            <v>42095</v>
          </cell>
        </row>
        <row r="1856">
          <cell r="B1856" t="str">
            <v>Primary</v>
          </cell>
          <cell r="C1856" t="str">
            <v>RCRC-1415-3</v>
          </cell>
          <cell r="D1856" t="str">
            <v>TD</v>
          </cell>
          <cell r="G1856" t="str">
            <v>RCRC</v>
          </cell>
          <cell r="J1856" t="str">
            <v>None</v>
          </cell>
          <cell r="L1856" t="str">
            <v>Training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F1856">
            <v>30000</v>
          </cell>
          <cell r="AX1856">
            <v>0</v>
          </cell>
          <cell r="EY1856">
            <v>42156</v>
          </cell>
          <cell r="JB1856">
            <v>0</v>
          </cell>
        </row>
        <row r="1857">
          <cell r="B1857" t="str">
            <v>Secondary</v>
          </cell>
          <cell r="C1857" t="str">
            <v>RCRC-1415-4</v>
          </cell>
          <cell r="D1857" t="str">
            <v>RD</v>
          </cell>
          <cell r="E1857" t="str">
            <v>X146</v>
          </cell>
          <cell r="G1857" t="str">
            <v>RCRC</v>
          </cell>
          <cell r="J1857" t="str">
            <v>None</v>
          </cell>
          <cell r="L1857" t="str">
            <v>10bed or Larger Facility (10+LF)</v>
          </cell>
          <cell r="N1857" t="str">
            <v>Continued</v>
          </cell>
          <cell r="P1857" t="str">
            <v>Discontinued</v>
          </cell>
          <cell r="T1857" t="str">
            <v>NPO</v>
          </cell>
          <cell r="AX1857">
            <v>7</v>
          </cell>
          <cell r="JB1857">
            <v>0</v>
          </cell>
        </row>
        <row r="1858">
          <cell r="B1858" t="str">
            <v>Primary</v>
          </cell>
          <cell r="C1858" t="str">
            <v>RCRC-1415-5</v>
          </cell>
          <cell r="D1858" t="str">
            <v>SS</v>
          </cell>
          <cell r="E1858" t="str">
            <v>X249</v>
          </cell>
          <cell r="G1858" t="str">
            <v>RCRC</v>
          </cell>
          <cell r="J1858" t="str">
            <v>None</v>
          </cell>
          <cell r="L1858" t="str">
            <v>Crisis Support Services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F1858">
            <v>510000</v>
          </cell>
          <cell r="EI1858">
            <v>42179</v>
          </cell>
          <cell r="EY1858">
            <v>42181</v>
          </cell>
        </row>
        <row r="1859">
          <cell r="B1859" t="str">
            <v>Secondary</v>
          </cell>
          <cell r="C1859" t="str">
            <v>RCRC-1415-6</v>
          </cell>
          <cell r="D1859" t="str">
            <v>RD</v>
          </cell>
          <cell r="E1859" t="str">
            <v>X335</v>
          </cell>
          <cell r="G1859" t="str">
            <v>RCRC</v>
          </cell>
          <cell r="J1859" t="str">
            <v>None</v>
          </cell>
          <cell r="L1859" t="str">
            <v>Residential (SRF-5bed)</v>
          </cell>
          <cell r="N1859" t="str">
            <v>New</v>
          </cell>
          <cell r="P1859" t="str">
            <v>In Progress</v>
          </cell>
          <cell r="T1859" t="str">
            <v>NPO</v>
          </cell>
          <cell r="AX1859">
            <v>2</v>
          </cell>
          <cell r="JB1859">
            <v>0</v>
          </cell>
        </row>
        <row r="1860">
          <cell r="B1860" t="str">
            <v>Secondary</v>
          </cell>
          <cell r="C1860" t="str">
            <v>RCRC-1415-7</v>
          </cell>
          <cell r="D1860" t="str">
            <v>RD</v>
          </cell>
          <cell r="E1860" t="str">
            <v>X336</v>
          </cell>
          <cell r="G1860" t="str">
            <v>RCRC</v>
          </cell>
          <cell r="J1860" t="str">
            <v>None</v>
          </cell>
          <cell r="L1860" t="str">
            <v>Residential (SRF-5bed)</v>
          </cell>
          <cell r="N1860" t="str">
            <v>New</v>
          </cell>
          <cell r="P1860" t="str">
            <v>In Progress</v>
          </cell>
          <cell r="T1860" t="str">
            <v>NPO</v>
          </cell>
          <cell r="AX1860">
            <v>2</v>
          </cell>
          <cell r="JB1860">
            <v>0</v>
          </cell>
        </row>
        <row r="1861">
          <cell r="B1861" t="str">
            <v>Secondary</v>
          </cell>
          <cell r="C1861" t="str">
            <v>RCRC-1415-8</v>
          </cell>
          <cell r="D1861" t="str">
            <v>RD</v>
          </cell>
          <cell r="E1861" t="str">
            <v>X337</v>
          </cell>
          <cell r="G1861" t="str">
            <v>RCRC</v>
          </cell>
          <cell r="J1861" t="str">
            <v>None</v>
          </cell>
          <cell r="L1861" t="str">
            <v>Residential (SRF-5bed)</v>
          </cell>
          <cell r="N1861" t="str">
            <v>New</v>
          </cell>
          <cell r="P1861" t="str">
            <v>In Progress</v>
          </cell>
          <cell r="T1861" t="str">
            <v>NPO</v>
          </cell>
          <cell r="AX1861">
            <v>2</v>
          </cell>
          <cell r="JB1861">
            <v>0</v>
          </cell>
        </row>
        <row r="1862">
          <cell r="B1862" t="str">
            <v>Primary</v>
          </cell>
          <cell r="C1862" t="str">
            <v>RCRC-1516-1</v>
          </cell>
          <cell r="D1862" t="str">
            <v>DP</v>
          </cell>
          <cell r="G1862" t="str">
            <v>RCRC</v>
          </cell>
          <cell r="J1862" t="str">
            <v>None</v>
          </cell>
          <cell r="L1862" t="str">
            <v>Day Program</v>
          </cell>
          <cell r="N1862" t="str">
            <v>New</v>
          </cell>
          <cell r="P1862" t="str">
            <v>Discontinued</v>
          </cell>
          <cell r="T1862" t="str">
            <v>NON-NPO</v>
          </cell>
          <cell r="AX1862">
            <v>0</v>
          </cell>
          <cell r="EI1862">
            <v>42261</v>
          </cell>
          <cell r="JB1862">
            <v>0</v>
          </cell>
        </row>
        <row r="1863">
          <cell r="B1863" t="str">
            <v>Primary</v>
          </cell>
          <cell r="C1863" t="str">
            <v>RCRC-1516-2</v>
          </cell>
          <cell r="D1863" t="str">
            <v>RD</v>
          </cell>
          <cell r="G1863" t="str">
            <v>RCRC</v>
          </cell>
          <cell r="J1863" t="str">
            <v>None</v>
          </cell>
          <cell r="L1863" t="str">
            <v>Residential (SRF-4bed)</v>
          </cell>
          <cell r="N1863" t="str">
            <v>New</v>
          </cell>
          <cell r="P1863" t="str">
            <v>In Progress</v>
          </cell>
          <cell r="T1863" t="str">
            <v>NON-NPO</v>
          </cell>
          <cell r="AF1863">
            <v>50000</v>
          </cell>
          <cell r="AX1863">
            <v>4</v>
          </cell>
          <cell r="BV1863" t="str">
            <v>6650 Humboldt Hill Road</v>
          </cell>
          <cell r="EI1863">
            <v>42261</v>
          </cell>
          <cell r="EK1863">
            <v>42244</v>
          </cell>
          <cell r="EY1863">
            <v>42522</v>
          </cell>
        </row>
        <row r="1864">
          <cell r="B1864" t="str">
            <v>Primary</v>
          </cell>
          <cell r="C1864" t="str">
            <v>RCRC-1516-3</v>
          </cell>
          <cell r="D1864" t="str">
            <v>TD</v>
          </cell>
          <cell r="G1864" t="str">
            <v>RCRC</v>
          </cell>
          <cell r="J1864" t="str">
            <v>None</v>
          </cell>
          <cell r="L1864" t="str">
            <v>Training</v>
          </cell>
          <cell r="N1864" t="str">
            <v>New</v>
          </cell>
          <cell r="P1864" t="str">
            <v>In Progress</v>
          </cell>
          <cell r="T1864" t="str">
            <v>NON-NPO</v>
          </cell>
          <cell r="AF1864">
            <v>25000</v>
          </cell>
          <cell r="EY1864">
            <v>42466</v>
          </cell>
        </row>
        <row r="1865">
          <cell r="B1865" t="str">
            <v>Secondary</v>
          </cell>
          <cell r="C1865" t="str">
            <v>RCRC-1516-4</v>
          </cell>
          <cell r="D1865" t="str">
            <v>SS</v>
          </cell>
          <cell r="E1865" t="str">
            <v>X249</v>
          </cell>
          <cell r="G1865" t="str">
            <v>RCRC</v>
          </cell>
          <cell r="J1865" t="str">
            <v>None</v>
          </cell>
          <cell r="L1865" t="str">
            <v>Crisis Support Services</v>
          </cell>
          <cell r="N1865" t="str">
            <v>Continued</v>
          </cell>
          <cell r="P1865" t="str">
            <v>Completed</v>
          </cell>
          <cell r="T1865" t="str">
            <v>NON-NPO</v>
          </cell>
          <cell r="AF1865">
            <v>40000</v>
          </cell>
          <cell r="EY1865" t="str">
            <v>4/1/16 and 4/25/16</v>
          </cell>
        </row>
        <row r="1866">
          <cell r="B1866" t="str">
            <v>Primary</v>
          </cell>
          <cell r="C1866" t="str">
            <v>RCRC-1617-1</v>
          </cell>
          <cell r="D1866" t="str">
            <v>TD</v>
          </cell>
          <cell r="G1866" t="str">
            <v>RCRC</v>
          </cell>
          <cell r="J1866" t="str">
            <v>None</v>
          </cell>
          <cell r="L1866" t="str">
            <v>Training</v>
          </cell>
          <cell r="N1866" t="str">
            <v>New</v>
          </cell>
          <cell r="P1866" t="str">
            <v>In Progress</v>
          </cell>
          <cell r="T1866" t="str">
            <v>NON-NPO</v>
          </cell>
          <cell r="AF1866">
            <v>40000</v>
          </cell>
          <cell r="EY1866" t="str">
            <v>9/26/16; 11/21/16</v>
          </cell>
        </row>
        <row r="1867">
          <cell r="B1867" t="str">
            <v>Primary</v>
          </cell>
          <cell r="C1867" t="str">
            <v>RCRC-1617-2</v>
          </cell>
          <cell r="D1867" t="str">
            <v>TD</v>
          </cell>
          <cell r="G1867" t="str">
            <v>RCRC</v>
          </cell>
          <cell r="J1867" t="str">
            <v>None</v>
          </cell>
          <cell r="L1867" t="str">
            <v>Other</v>
          </cell>
          <cell r="N1867" t="str">
            <v>New</v>
          </cell>
          <cell r="P1867" t="str">
            <v>In Progress</v>
          </cell>
          <cell r="T1867" t="str">
            <v>NON-NPO</v>
          </cell>
          <cell r="AF1867">
            <v>30000</v>
          </cell>
          <cell r="EI1867">
            <v>42612</v>
          </cell>
          <cell r="EY1867">
            <v>42880</v>
          </cell>
        </row>
        <row r="1868">
          <cell r="B1868" t="str">
            <v>Primary</v>
          </cell>
          <cell r="C1868" t="str">
            <v>RCRC-1617-3</v>
          </cell>
          <cell r="D1868" t="str">
            <v>TD</v>
          </cell>
          <cell r="G1868" t="str">
            <v>RCRC</v>
          </cell>
          <cell r="J1868" t="str">
            <v>None</v>
          </cell>
          <cell r="L1868" t="str">
            <v>Training</v>
          </cell>
          <cell r="N1868" t="str">
            <v>New</v>
          </cell>
          <cell r="P1868" t="str">
            <v>In Progress</v>
          </cell>
          <cell r="T1868" t="str">
            <v>NON-NPO</v>
          </cell>
          <cell r="AF1868">
            <v>30000</v>
          </cell>
          <cell r="EY1868">
            <v>42911</v>
          </cell>
        </row>
        <row r="1869">
          <cell r="B1869" t="str">
            <v>Secondary</v>
          </cell>
          <cell r="C1869" t="str">
            <v>RCRC-1617-4</v>
          </cell>
          <cell r="D1869" t="str">
            <v>RD</v>
          </cell>
          <cell r="E1869" t="str">
            <v>X335</v>
          </cell>
          <cell r="G1869" t="str">
            <v>RCRC</v>
          </cell>
          <cell r="J1869" t="str">
            <v>None</v>
          </cell>
          <cell r="L1869" t="str">
            <v>Residential (SRF-5bed)</v>
          </cell>
          <cell r="N1869" t="str">
            <v>Continued</v>
          </cell>
          <cell r="P1869" t="str">
            <v>In Progress</v>
          </cell>
          <cell r="T1869" t="str">
            <v>NPO</v>
          </cell>
          <cell r="AX1869">
            <v>0</v>
          </cell>
          <cell r="JB1869">
            <v>0</v>
          </cell>
        </row>
        <row r="1870">
          <cell r="B1870" t="str">
            <v>Secondary</v>
          </cell>
          <cell r="C1870" t="str">
            <v>RCRC-1617-5</v>
          </cell>
          <cell r="D1870" t="str">
            <v>RD</v>
          </cell>
          <cell r="E1870" t="str">
            <v>X336</v>
          </cell>
          <cell r="G1870" t="str">
            <v>RCRC</v>
          </cell>
          <cell r="J1870" t="str">
            <v>None</v>
          </cell>
          <cell r="L1870" t="str">
            <v>Residential (SRF-5bed)</v>
          </cell>
          <cell r="N1870" t="str">
            <v>Continued</v>
          </cell>
          <cell r="P1870" t="str">
            <v>In Progress</v>
          </cell>
          <cell r="T1870" t="str">
            <v>NPO</v>
          </cell>
          <cell r="AX1870">
            <v>0</v>
          </cell>
          <cell r="JB1870">
            <v>0</v>
          </cell>
        </row>
        <row r="1871">
          <cell r="B1871" t="str">
            <v>Secondary</v>
          </cell>
          <cell r="C1871" t="str">
            <v>RCRC-1617-6</v>
          </cell>
          <cell r="D1871" t="str">
            <v>RD</v>
          </cell>
          <cell r="E1871" t="str">
            <v>X337</v>
          </cell>
          <cell r="G1871" t="str">
            <v>RCRC</v>
          </cell>
          <cell r="J1871" t="str">
            <v>None</v>
          </cell>
          <cell r="L1871" t="str">
            <v>Residential (SRF-5bed)</v>
          </cell>
          <cell r="N1871" t="str">
            <v>Continued</v>
          </cell>
          <cell r="P1871" t="str">
            <v>In Progress</v>
          </cell>
          <cell r="T1871" t="str">
            <v>NPO</v>
          </cell>
          <cell r="AX1871">
            <v>0</v>
          </cell>
          <cell r="JB1871">
            <v>0</v>
          </cell>
        </row>
        <row r="1872">
          <cell r="B1872" t="str">
            <v>Primary</v>
          </cell>
          <cell r="C1872" t="str">
            <v>RCRC-1617-7</v>
          </cell>
          <cell r="D1872" t="str">
            <v>RD</v>
          </cell>
          <cell r="G1872" t="str">
            <v>RCRC</v>
          </cell>
          <cell r="J1872" t="str">
            <v>None</v>
          </cell>
          <cell r="L1872" t="str">
            <v>Residential (SRF-4bed)</v>
          </cell>
          <cell r="N1872" t="str">
            <v>New</v>
          </cell>
          <cell r="P1872" t="str">
            <v>In Progress</v>
          </cell>
          <cell r="T1872" t="str">
            <v>NON-NPO</v>
          </cell>
          <cell r="AF1872">
            <v>100000</v>
          </cell>
          <cell r="AX1872">
            <v>4</v>
          </cell>
          <cell r="BV1872" t="str">
            <v>209 Azalea Circle</v>
          </cell>
          <cell r="EI1872">
            <v>42612</v>
          </cell>
          <cell r="EK1872">
            <v>42907</v>
          </cell>
          <cell r="EM1872">
            <v>42907</v>
          </cell>
          <cell r="EY1872">
            <v>42734</v>
          </cell>
        </row>
        <row r="1873">
          <cell r="B1873" t="str">
            <v>Primary</v>
          </cell>
          <cell r="C1873" t="str">
            <v>RCRC-1617-8</v>
          </cell>
          <cell r="D1873" t="str">
            <v>TD</v>
          </cell>
          <cell r="G1873" t="str">
            <v>RCRC</v>
          </cell>
          <cell r="J1873" t="str">
            <v>None</v>
          </cell>
          <cell r="L1873" t="str">
            <v>Training</v>
          </cell>
          <cell r="N1873" t="str">
            <v>New</v>
          </cell>
          <cell r="P1873" t="str">
            <v>In Progress</v>
          </cell>
          <cell r="T1873" t="str">
            <v>NON-NPO</v>
          </cell>
          <cell r="AF1873">
            <v>50000</v>
          </cell>
          <cell r="AX1873">
            <v>3</v>
          </cell>
          <cell r="EI1873">
            <v>42612</v>
          </cell>
        </row>
        <row r="1874">
          <cell r="B1874" t="str">
            <v>Primary</v>
          </cell>
          <cell r="C1874" t="str">
            <v>RCRC-1718-1</v>
          </cell>
          <cell r="D1874" t="str">
            <v>NP</v>
          </cell>
          <cell r="G1874" t="str">
            <v>RCRC</v>
          </cell>
          <cell r="J1874" t="str">
            <v>Regular</v>
          </cell>
          <cell r="L1874" t="str">
            <v>NPO Start Up Funding</v>
          </cell>
          <cell r="N1874" t="str">
            <v>New</v>
          </cell>
          <cell r="P1874" t="str">
            <v>In Progress</v>
          </cell>
          <cell r="T1874" t="str">
            <v>NPO</v>
          </cell>
        </row>
        <row r="1875">
          <cell r="B1875" t="str">
            <v>Primary</v>
          </cell>
          <cell r="C1875" t="str">
            <v>RCRC-1718-2</v>
          </cell>
          <cell r="D1875" t="str">
            <v>RD</v>
          </cell>
          <cell r="G1875" t="str">
            <v>RCRC</v>
          </cell>
          <cell r="J1875" t="str">
            <v>Regular</v>
          </cell>
          <cell r="L1875" t="str">
            <v>Residential (SLS)</v>
          </cell>
          <cell r="N1875" t="str">
            <v>New</v>
          </cell>
          <cell r="P1875" t="str">
            <v>In Progress</v>
          </cell>
          <cell r="AX1875">
            <v>4</v>
          </cell>
        </row>
        <row r="1876">
          <cell r="B1876" t="str">
            <v>Primary</v>
          </cell>
          <cell r="C1876" t="str">
            <v>RCRC-1718-3</v>
          </cell>
          <cell r="D1876" t="str">
            <v>RD</v>
          </cell>
          <cell r="G1876" t="str">
            <v>RCRC</v>
          </cell>
          <cell r="J1876" t="str">
            <v>Regular</v>
          </cell>
          <cell r="L1876" t="str">
            <v>Residential (CCF-L4i)</v>
          </cell>
          <cell r="N1876" t="str">
            <v>New</v>
          </cell>
          <cell r="P1876" t="str">
            <v>In Progress</v>
          </cell>
          <cell r="AX1876">
            <v>4</v>
          </cell>
        </row>
        <row r="1877">
          <cell r="B1877" t="str">
            <v>Primary</v>
          </cell>
          <cell r="C1877" t="str">
            <v>SARC-0506-1</v>
          </cell>
          <cell r="D1877" t="str">
            <v>RD</v>
          </cell>
          <cell r="G1877" t="str">
            <v>SARC</v>
          </cell>
          <cell r="J1877" t="str">
            <v>None</v>
          </cell>
          <cell r="L1877" t="str">
            <v>Residential (CCF-L4i)</v>
          </cell>
          <cell r="N1877" t="str">
            <v>New</v>
          </cell>
          <cell r="P1877" t="str">
            <v>Discontinued</v>
          </cell>
          <cell r="T1877" t="str">
            <v>NON-NPO</v>
          </cell>
          <cell r="AX1877">
            <v>0</v>
          </cell>
          <cell r="JB1877">
            <v>0</v>
          </cell>
        </row>
        <row r="1878">
          <cell r="B1878" t="str">
            <v>Primary</v>
          </cell>
          <cell r="C1878" t="str">
            <v>SARC-0506-2</v>
          </cell>
          <cell r="D1878" t="str">
            <v>SS</v>
          </cell>
          <cell r="E1878" t="str">
            <v>X082</v>
          </cell>
          <cell r="G1878" t="str">
            <v>SARC</v>
          </cell>
          <cell r="J1878" t="str">
            <v>None</v>
          </cell>
          <cell r="L1878" t="str">
            <v>Crisis Support Services</v>
          </cell>
          <cell r="N1878" t="str">
            <v>New</v>
          </cell>
          <cell r="P1878" t="str">
            <v>Completed</v>
          </cell>
          <cell r="T1878" t="str">
            <v>NON-NPO</v>
          </cell>
          <cell r="AF1878">
            <v>100000</v>
          </cell>
          <cell r="AX1878">
            <v>0</v>
          </cell>
          <cell r="JB1878">
            <v>0</v>
          </cell>
        </row>
        <row r="1879">
          <cell r="B1879" t="str">
            <v>Primary</v>
          </cell>
          <cell r="C1879" t="str">
            <v>SARC-BAHP-0506-10</v>
          </cell>
          <cell r="D1879" t="str">
            <v>RD</v>
          </cell>
          <cell r="G1879" t="str">
            <v>SARC</v>
          </cell>
          <cell r="J1879" t="str">
            <v>None</v>
          </cell>
          <cell r="L1879" t="str">
            <v>Residential (FTH-3bed)</v>
          </cell>
          <cell r="N1879" t="str">
            <v>New</v>
          </cell>
          <cell r="P1879" t="str">
            <v>Completed</v>
          </cell>
          <cell r="T1879" t="str">
            <v>NPO</v>
          </cell>
          <cell r="AF1879">
            <v>1498843</v>
          </cell>
          <cell r="AX1879">
            <v>3</v>
          </cell>
          <cell r="BV1879" t="str">
            <v>1527-1529 Eden Ave</v>
          </cell>
          <cell r="EM1879">
            <v>38894</v>
          </cell>
          <cell r="JB1879">
            <v>0</v>
          </cell>
        </row>
        <row r="1880">
          <cell r="B1880" t="str">
            <v>Primary</v>
          </cell>
          <cell r="C1880" t="str">
            <v>SARC-0607-1</v>
          </cell>
          <cell r="D1880" t="str">
            <v>RD</v>
          </cell>
          <cell r="G1880" t="str">
            <v>SARC</v>
          </cell>
          <cell r="J1880" t="str">
            <v>None</v>
          </cell>
          <cell r="L1880" t="str">
            <v>Residential (SRF-4bed)</v>
          </cell>
          <cell r="N1880" t="str">
            <v>New</v>
          </cell>
          <cell r="P1880" t="str">
            <v>Discontinued</v>
          </cell>
          <cell r="T1880" t="str">
            <v>NON-NPO</v>
          </cell>
          <cell r="AX1880">
            <v>0</v>
          </cell>
          <cell r="JB1880">
            <v>0</v>
          </cell>
        </row>
        <row r="1881">
          <cell r="B1881" t="str">
            <v>Primary</v>
          </cell>
          <cell r="C1881" t="str">
            <v>SARC-BAHP-0607-1</v>
          </cell>
          <cell r="D1881" t="str">
            <v>RD</v>
          </cell>
          <cell r="G1881" t="str">
            <v>SARC</v>
          </cell>
          <cell r="J1881" t="str">
            <v>None</v>
          </cell>
          <cell r="L1881" t="str">
            <v>Residential (FTH-3bed)</v>
          </cell>
          <cell r="N1881" t="str">
            <v>New</v>
          </cell>
          <cell r="P1881" t="str">
            <v>Completed</v>
          </cell>
          <cell r="T1881" t="str">
            <v>NPO</v>
          </cell>
          <cell r="AF1881">
            <v>1436000</v>
          </cell>
          <cell r="AX1881">
            <v>3</v>
          </cell>
          <cell r="BV1881" t="str">
            <v>10516 N Foothill Blvd</v>
          </cell>
          <cell r="EM1881">
            <v>39220</v>
          </cell>
          <cell r="JB1881">
            <v>0</v>
          </cell>
        </row>
        <row r="1882">
          <cell r="B1882" t="str">
            <v>Primary</v>
          </cell>
          <cell r="C1882" t="str">
            <v>SARC-0607-2</v>
          </cell>
          <cell r="D1882" t="str">
            <v>RD</v>
          </cell>
          <cell r="G1882" t="str">
            <v>SARC</v>
          </cell>
          <cell r="J1882" t="str">
            <v>None</v>
          </cell>
          <cell r="L1882" t="str">
            <v>Residential (ICF-DDN)</v>
          </cell>
          <cell r="N1882" t="str">
            <v>New</v>
          </cell>
          <cell r="P1882" t="str">
            <v>Discontinued</v>
          </cell>
          <cell r="T1882" t="str">
            <v>NON-NPO</v>
          </cell>
          <cell r="AX1882">
            <v>0</v>
          </cell>
          <cell r="JB1882">
            <v>0</v>
          </cell>
        </row>
        <row r="1883">
          <cell r="B1883" t="str">
            <v>Primary</v>
          </cell>
          <cell r="C1883" t="str">
            <v>SARC-BAHP-0607-2</v>
          </cell>
          <cell r="D1883" t="str">
            <v>RD</v>
          </cell>
          <cell r="G1883" t="str">
            <v>SARC</v>
          </cell>
          <cell r="J1883" t="str">
            <v>None</v>
          </cell>
          <cell r="L1883" t="str">
            <v>Residential (FTH-3bed)</v>
          </cell>
          <cell r="N1883" t="str">
            <v>New</v>
          </cell>
          <cell r="P1883" t="str">
            <v>Completed</v>
          </cell>
          <cell r="T1883" t="str">
            <v>NPO</v>
          </cell>
          <cell r="AF1883">
            <v>1436000</v>
          </cell>
          <cell r="AX1883">
            <v>3</v>
          </cell>
          <cell r="BV1883" t="str">
            <v>10526 N Foothill Blvd</v>
          </cell>
          <cell r="EM1883">
            <v>39220</v>
          </cell>
          <cell r="JB1883">
            <v>0</v>
          </cell>
        </row>
        <row r="1884">
          <cell r="B1884" t="str">
            <v>Primary</v>
          </cell>
          <cell r="C1884" t="str">
            <v>SARC-0607-3</v>
          </cell>
          <cell r="D1884" t="str">
            <v>RD</v>
          </cell>
          <cell r="G1884" t="str">
            <v>SARC</v>
          </cell>
          <cell r="J1884" t="str">
            <v>None</v>
          </cell>
          <cell r="L1884" t="str">
            <v>Residential (SRF-4bed)</v>
          </cell>
          <cell r="N1884" t="str">
            <v>New</v>
          </cell>
          <cell r="P1884" t="str">
            <v>Discontinued</v>
          </cell>
          <cell r="T1884" t="str">
            <v>NON-NPO</v>
          </cell>
          <cell r="AX1884">
            <v>0</v>
          </cell>
          <cell r="JB1884">
            <v>0</v>
          </cell>
        </row>
        <row r="1885">
          <cell r="B1885" t="str">
            <v>Primary</v>
          </cell>
          <cell r="C1885" t="str">
            <v>SARC-BAHP-0607-3</v>
          </cell>
          <cell r="D1885" t="str">
            <v>RD</v>
          </cell>
          <cell r="G1885" t="str">
            <v>SARC</v>
          </cell>
          <cell r="J1885" t="str">
            <v>None</v>
          </cell>
          <cell r="L1885" t="str">
            <v>Residential (FTH-3bed)</v>
          </cell>
          <cell r="N1885" t="str">
            <v>New</v>
          </cell>
          <cell r="P1885" t="str">
            <v>Completed</v>
          </cell>
          <cell r="T1885" t="str">
            <v>NPO</v>
          </cell>
          <cell r="AF1885">
            <v>1432000</v>
          </cell>
          <cell r="AX1885">
            <v>3</v>
          </cell>
          <cell r="BV1885" t="str">
            <v>10506 N Foothill Blvd</v>
          </cell>
          <cell r="EM1885">
            <v>39220</v>
          </cell>
          <cell r="JB1885">
            <v>0</v>
          </cell>
        </row>
        <row r="1886">
          <cell r="B1886" t="str">
            <v>Primary</v>
          </cell>
          <cell r="C1886" t="str">
            <v>SARC-BAHP-0607-4</v>
          </cell>
          <cell r="D1886" t="str">
            <v>RD</v>
          </cell>
          <cell r="G1886" t="str">
            <v>SARC</v>
          </cell>
          <cell r="J1886" t="str">
            <v>None</v>
          </cell>
          <cell r="L1886" t="str">
            <v>Residential (FTH-3bed)</v>
          </cell>
          <cell r="N1886" t="str">
            <v>New</v>
          </cell>
          <cell r="P1886" t="str">
            <v>Completed</v>
          </cell>
          <cell r="T1886" t="str">
            <v>NPO</v>
          </cell>
          <cell r="AF1886">
            <v>1417000</v>
          </cell>
          <cell r="AX1886">
            <v>3</v>
          </cell>
          <cell r="BV1886" t="str">
            <v>10536 N Foothill Blvd</v>
          </cell>
          <cell r="EM1886">
            <v>39220</v>
          </cell>
          <cell r="JB1886">
            <v>0</v>
          </cell>
        </row>
        <row r="1887">
          <cell r="B1887" t="str">
            <v>Primary</v>
          </cell>
          <cell r="C1887" t="str">
            <v>SARC-BAHP-0607-5</v>
          </cell>
          <cell r="D1887" t="str">
            <v>RD</v>
          </cell>
          <cell r="G1887" t="str">
            <v>SARC</v>
          </cell>
          <cell r="J1887" t="str">
            <v>None</v>
          </cell>
          <cell r="L1887" t="str">
            <v>Residential (FTH-3bed)</v>
          </cell>
          <cell r="N1887" t="str">
            <v>New</v>
          </cell>
          <cell r="P1887" t="str">
            <v>Completed</v>
          </cell>
          <cell r="T1887" t="str">
            <v>NPO</v>
          </cell>
          <cell r="AF1887">
            <v>1498843</v>
          </cell>
          <cell r="AX1887">
            <v>3</v>
          </cell>
          <cell r="BV1887" t="str">
            <v>506-508 Northlake Dr</v>
          </cell>
          <cell r="EM1887">
            <v>38922</v>
          </cell>
          <cell r="JB1887">
            <v>0</v>
          </cell>
        </row>
        <row r="1888">
          <cell r="B1888" t="str">
            <v>Primary</v>
          </cell>
          <cell r="C1888" t="str">
            <v>SARC-BAHP-0607-11</v>
          </cell>
          <cell r="D1888" t="str">
            <v>RD</v>
          </cell>
          <cell r="G1888" t="str">
            <v>SARC</v>
          </cell>
          <cell r="J1888" t="str">
            <v>None</v>
          </cell>
          <cell r="L1888" t="str">
            <v>Residential (FTH-3bed)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F1888">
            <v>1498843</v>
          </cell>
          <cell r="AX1888">
            <v>3</v>
          </cell>
          <cell r="BV1888" t="str">
            <v>629-631 Vasona Ave</v>
          </cell>
          <cell r="EM1888">
            <v>38929</v>
          </cell>
          <cell r="JB1888">
            <v>0</v>
          </cell>
        </row>
        <row r="1889">
          <cell r="B1889" t="str">
            <v>Primary</v>
          </cell>
          <cell r="C1889" t="str">
            <v>SARC-BAHP-0607-12</v>
          </cell>
          <cell r="D1889" t="str">
            <v>RD</v>
          </cell>
          <cell r="G1889" t="str">
            <v>SARC</v>
          </cell>
          <cell r="J1889" t="str">
            <v>None</v>
          </cell>
          <cell r="L1889" t="str">
            <v>Residential (FTH-3bed)</v>
          </cell>
          <cell r="N1889" t="str">
            <v>New</v>
          </cell>
          <cell r="P1889" t="str">
            <v>Completed</v>
          </cell>
          <cell r="T1889" t="str">
            <v>NPO</v>
          </cell>
          <cell r="AF1889">
            <v>1498843</v>
          </cell>
          <cell r="AX1889">
            <v>3</v>
          </cell>
          <cell r="BV1889" t="str">
            <v>637-639 Vasona Ave</v>
          </cell>
          <cell r="EM1889">
            <v>38929</v>
          </cell>
          <cell r="JB1889">
            <v>0</v>
          </cell>
        </row>
        <row r="1890">
          <cell r="B1890" t="str">
            <v>Primary</v>
          </cell>
          <cell r="C1890" t="str">
            <v>SARC-BAHP-0607-13</v>
          </cell>
          <cell r="D1890" t="str">
            <v>RD</v>
          </cell>
          <cell r="G1890" t="str">
            <v>SARC</v>
          </cell>
          <cell r="J1890" t="str">
            <v>None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F1890">
            <v>1498843</v>
          </cell>
          <cell r="AX1890">
            <v>3</v>
          </cell>
          <cell r="BV1890" t="str">
            <v>625-627 Vasona Ave</v>
          </cell>
          <cell r="EM1890">
            <v>38929</v>
          </cell>
          <cell r="JB1890">
            <v>0</v>
          </cell>
        </row>
        <row r="1891">
          <cell r="B1891" t="str">
            <v>Primary</v>
          </cell>
          <cell r="C1891" t="str">
            <v>SARC-BAHP-0607-15</v>
          </cell>
          <cell r="D1891" t="str">
            <v>RD</v>
          </cell>
          <cell r="G1891" t="str">
            <v>SARC</v>
          </cell>
          <cell r="J1891" t="str">
            <v>None</v>
          </cell>
          <cell r="L1891" t="str">
            <v>Residential (ARFPSHN-5bed)</v>
          </cell>
          <cell r="N1891" t="str">
            <v>New</v>
          </cell>
          <cell r="P1891" t="str">
            <v>Completed</v>
          </cell>
          <cell r="T1891" t="str">
            <v>NPO</v>
          </cell>
          <cell r="AF1891">
            <v>1685335</v>
          </cell>
          <cell r="AX1891">
            <v>5</v>
          </cell>
          <cell r="BV1891" t="str">
            <v>1320 Baywood Ave</v>
          </cell>
          <cell r="EM1891">
            <v>38904</v>
          </cell>
          <cell r="JB1891">
            <v>0</v>
          </cell>
        </row>
        <row r="1892">
          <cell r="B1892" t="str">
            <v>Primary</v>
          </cell>
          <cell r="C1892" t="str">
            <v>SARC-BAHP-0607-16</v>
          </cell>
          <cell r="D1892" t="str">
            <v>RD</v>
          </cell>
          <cell r="G1892" t="str">
            <v>SARC</v>
          </cell>
          <cell r="J1892" t="str">
            <v>None</v>
          </cell>
          <cell r="L1892" t="str">
            <v>Residential (ARFPSHN-5bed)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F1892">
            <v>1675016</v>
          </cell>
          <cell r="AX1892">
            <v>5</v>
          </cell>
          <cell r="BV1892" t="str">
            <v>649 Empey Way</v>
          </cell>
          <cell r="EM1892">
            <v>39128</v>
          </cell>
          <cell r="JB1892">
            <v>0</v>
          </cell>
        </row>
        <row r="1893">
          <cell r="B1893" t="str">
            <v>Primary</v>
          </cell>
          <cell r="C1893" t="str">
            <v>SARC-BAHP-0607-20</v>
          </cell>
          <cell r="D1893" t="str">
            <v>RD</v>
          </cell>
          <cell r="G1893" t="str">
            <v>SARC</v>
          </cell>
          <cell r="J1893" t="str">
            <v>None</v>
          </cell>
          <cell r="L1893" t="str">
            <v>Residential (SRF-3bed)</v>
          </cell>
          <cell r="N1893" t="str">
            <v>New</v>
          </cell>
          <cell r="P1893" t="str">
            <v>Completed</v>
          </cell>
          <cell r="T1893" t="str">
            <v>NPO</v>
          </cell>
          <cell r="AF1893">
            <v>1285792</v>
          </cell>
          <cell r="AX1893">
            <v>3</v>
          </cell>
          <cell r="BV1893" t="str">
            <v>4865 Wellington Park Dr</v>
          </cell>
          <cell r="EM1893">
            <v>38992</v>
          </cell>
          <cell r="JB1893">
            <v>0</v>
          </cell>
        </row>
        <row r="1894">
          <cell r="B1894" t="str">
            <v>Primary</v>
          </cell>
          <cell r="C1894" t="str">
            <v>SARC-BAHP-0607-22</v>
          </cell>
          <cell r="D1894" t="str">
            <v>RD</v>
          </cell>
          <cell r="G1894" t="str">
            <v>SARC</v>
          </cell>
          <cell r="J1894" t="str">
            <v>None</v>
          </cell>
          <cell r="L1894" t="str">
            <v>Residential (ARFPSHN-5bed)</v>
          </cell>
          <cell r="N1894" t="str">
            <v>New</v>
          </cell>
          <cell r="P1894" t="str">
            <v>Discontinued</v>
          </cell>
          <cell r="T1894" t="str">
            <v>NPO</v>
          </cell>
          <cell r="AF1894">
            <v>1675016</v>
          </cell>
          <cell r="AX1894">
            <v>5</v>
          </cell>
          <cell r="BV1894" t="str">
            <v>14329 Mulberry Dr</v>
          </cell>
          <cell r="EM1894">
            <v>38999</v>
          </cell>
          <cell r="JB1894">
            <v>0</v>
          </cell>
        </row>
        <row r="1895">
          <cell r="B1895" t="str">
            <v>Primary</v>
          </cell>
          <cell r="C1895" t="str">
            <v>SARC-BAHP-0607-23</v>
          </cell>
          <cell r="D1895" t="str">
            <v>RD</v>
          </cell>
          <cell r="G1895" t="str">
            <v>SARC</v>
          </cell>
          <cell r="J1895" t="str">
            <v>None</v>
          </cell>
          <cell r="L1895" t="str">
            <v>Residential (ARFPSHN-5bed)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F1895">
            <v>1675016</v>
          </cell>
          <cell r="AX1895">
            <v>5</v>
          </cell>
          <cell r="BV1895" t="str">
            <v>1446 Flora Ave</v>
          </cell>
          <cell r="EM1895">
            <v>39011</v>
          </cell>
          <cell r="JB1895">
            <v>0</v>
          </cell>
        </row>
        <row r="1896">
          <cell r="B1896" t="str">
            <v>Primary</v>
          </cell>
          <cell r="C1896" t="str">
            <v>SARC-BAHP-0607-26</v>
          </cell>
          <cell r="D1896" t="str">
            <v>RD</v>
          </cell>
          <cell r="G1896" t="str">
            <v>SARC</v>
          </cell>
          <cell r="J1896" t="str">
            <v>None</v>
          </cell>
          <cell r="L1896" t="str">
            <v>Residential (SRF-4bed)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F1896">
            <v>1310842</v>
          </cell>
          <cell r="AX1896">
            <v>4</v>
          </cell>
          <cell r="BV1896" t="str">
            <v>205 Ginger Way</v>
          </cell>
          <cell r="EM1896">
            <v>39253</v>
          </cell>
          <cell r="JB1896">
            <v>0</v>
          </cell>
        </row>
        <row r="1897">
          <cell r="B1897" t="str">
            <v>Primary</v>
          </cell>
          <cell r="C1897" t="str">
            <v>SARC-BAHP-0607-27</v>
          </cell>
          <cell r="D1897" t="str">
            <v>RD</v>
          </cell>
          <cell r="G1897" t="str">
            <v>SARC</v>
          </cell>
          <cell r="J1897" t="str">
            <v>None</v>
          </cell>
          <cell r="L1897" t="str">
            <v>Residential (SRF-3bed)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F1897">
            <v>1285792</v>
          </cell>
          <cell r="AX1897">
            <v>3</v>
          </cell>
          <cell r="BV1897" t="str">
            <v>15134 Charmeran Ave</v>
          </cell>
          <cell r="EM1897">
            <v>39254</v>
          </cell>
        </row>
        <row r="1898">
          <cell r="B1898" t="str">
            <v>Primary</v>
          </cell>
          <cell r="C1898" t="str">
            <v>SARC-BAHP-0607-28</v>
          </cell>
          <cell r="D1898" t="str">
            <v>RD</v>
          </cell>
          <cell r="G1898" t="str">
            <v>SARC</v>
          </cell>
          <cell r="J1898" t="str">
            <v>None</v>
          </cell>
          <cell r="L1898" t="str">
            <v>Residential (SRF-3bed)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F1898">
            <v>1285792</v>
          </cell>
          <cell r="AX1898">
            <v>3</v>
          </cell>
          <cell r="BV1898" t="str">
            <v>1502 Constanso Way</v>
          </cell>
          <cell r="EM1898">
            <v>39128</v>
          </cell>
          <cell r="JB1898">
            <v>0</v>
          </cell>
        </row>
        <row r="1899">
          <cell r="B1899" t="str">
            <v>Primary</v>
          </cell>
          <cell r="C1899" t="str">
            <v>SARC-BAHP-0607-29</v>
          </cell>
          <cell r="D1899" t="str">
            <v>RD</v>
          </cell>
          <cell r="G1899" t="str">
            <v>SARC</v>
          </cell>
          <cell r="J1899" t="str">
            <v>None</v>
          </cell>
          <cell r="L1899" t="str">
            <v>Residential (SRF-3bed)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F1899">
            <v>1285792</v>
          </cell>
          <cell r="AX1899">
            <v>3</v>
          </cell>
          <cell r="BV1899" t="str">
            <v>2917 Penitencia Creek Rd</v>
          </cell>
          <cell r="EM1899">
            <v>39227</v>
          </cell>
          <cell r="JB1899">
            <v>0</v>
          </cell>
        </row>
        <row r="1900">
          <cell r="B1900" t="str">
            <v>Primary</v>
          </cell>
          <cell r="C1900" t="str">
            <v>SARC-BAHP-0607-30</v>
          </cell>
          <cell r="D1900" t="str">
            <v>RD</v>
          </cell>
          <cell r="G1900" t="str">
            <v>SARC</v>
          </cell>
          <cell r="J1900" t="str">
            <v>None</v>
          </cell>
          <cell r="L1900" t="str">
            <v>Residential (SRF-3bed)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F1900">
            <v>1285792</v>
          </cell>
          <cell r="AX1900">
            <v>3</v>
          </cell>
          <cell r="BV1900" t="str">
            <v>5486 Yale Dr</v>
          </cell>
          <cell r="EM1900">
            <v>39066</v>
          </cell>
          <cell r="JB1900">
            <v>0</v>
          </cell>
        </row>
        <row r="1901">
          <cell r="B1901" t="str">
            <v>Primary</v>
          </cell>
          <cell r="C1901" t="str">
            <v>SARC-BAHP-0607-31</v>
          </cell>
          <cell r="D1901" t="str">
            <v>RD</v>
          </cell>
          <cell r="G1901" t="str">
            <v>SARC</v>
          </cell>
          <cell r="J1901" t="str">
            <v>None</v>
          </cell>
          <cell r="L1901" t="str">
            <v>Residential (ARFPSHN-5bed)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F1901">
            <v>1703952</v>
          </cell>
          <cell r="AX1901">
            <v>5</v>
          </cell>
          <cell r="BV1901" t="str">
            <v>826 Calero Ave</v>
          </cell>
          <cell r="EM1901">
            <v>39202</v>
          </cell>
          <cell r="JB1901">
            <v>0</v>
          </cell>
        </row>
        <row r="1902">
          <cell r="B1902" t="str">
            <v>Primary</v>
          </cell>
          <cell r="C1902" t="str">
            <v>SARC-BAHP-0607-33</v>
          </cell>
          <cell r="D1902" t="str">
            <v>RD</v>
          </cell>
          <cell r="G1902" t="str">
            <v>SARC</v>
          </cell>
          <cell r="J1902" t="str">
            <v>None</v>
          </cell>
          <cell r="L1902" t="str">
            <v>Residential (ARFPSHN-5bed)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F1902">
            <v>1703952</v>
          </cell>
          <cell r="AX1902">
            <v>5</v>
          </cell>
          <cell r="BV1902" t="str">
            <v>15470 La Alameda Dr</v>
          </cell>
          <cell r="EM1902">
            <v>39091</v>
          </cell>
          <cell r="JB1902">
            <v>0</v>
          </cell>
        </row>
        <row r="1903">
          <cell r="B1903" t="str">
            <v>Primary</v>
          </cell>
          <cell r="C1903" t="str">
            <v>SARC-BAHP-0607-45</v>
          </cell>
          <cell r="D1903" t="str">
            <v>RD</v>
          </cell>
          <cell r="G1903" t="str">
            <v>SARC</v>
          </cell>
          <cell r="J1903" t="str">
            <v>None</v>
          </cell>
          <cell r="L1903" t="str">
            <v>Residential (ARFPSHN-5bed)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F1903">
            <v>1709615</v>
          </cell>
          <cell r="AX1903">
            <v>5</v>
          </cell>
          <cell r="BV1903" t="str">
            <v>1750 Westmont Ave</v>
          </cell>
          <cell r="EM1903">
            <v>39246</v>
          </cell>
          <cell r="JB1903">
            <v>0</v>
          </cell>
        </row>
        <row r="1904">
          <cell r="B1904" t="str">
            <v>Primary</v>
          </cell>
          <cell r="C1904" t="str">
            <v>SARC-BAHP-0607-48</v>
          </cell>
          <cell r="D1904" t="str">
            <v>RD</v>
          </cell>
          <cell r="G1904" t="str">
            <v>SARC</v>
          </cell>
          <cell r="J1904" t="str">
            <v>None</v>
          </cell>
          <cell r="L1904" t="str">
            <v>Residential (SRF-4bed)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F1904">
            <v>1310842</v>
          </cell>
          <cell r="AX1904">
            <v>4</v>
          </cell>
          <cell r="BV1904" t="str">
            <v>275 W Dunne Ave</v>
          </cell>
          <cell r="EM1904">
            <v>39197</v>
          </cell>
          <cell r="JB1904">
            <v>0</v>
          </cell>
        </row>
        <row r="1905">
          <cell r="B1905" t="str">
            <v>Primary</v>
          </cell>
          <cell r="C1905" t="str">
            <v>SARC-BAHP-0607-52</v>
          </cell>
          <cell r="D1905" t="str">
            <v>RD</v>
          </cell>
          <cell r="G1905" t="str">
            <v>SARC</v>
          </cell>
          <cell r="J1905" t="str">
            <v>None</v>
          </cell>
          <cell r="L1905" t="str">
            <v>Residential (ARFPSHN-5bed)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F1905">
            <v>1709615</v>
          </cell>
          <cell r="AX1905">
            <v>5</v>
          </cell>
          <cell r="BV1905" t="str">
            <v>441 N Milton Ave</v>
          </cell>
          <cell r="EM1905">
            <v>39248</v>
          </cell>
          <cell r="JB1905">
            <v>0</v>
          </cell>
        </row>
        <row r="1906">
          <cell r="B1906" t="str">
            <v>Primary</v>
          </cell>
          <cell r="C1906" t="str">
            <v>SARC-BAHP-0607-55</v>
          </cell>
          <cell r="D1906" t="str">
            <v>RD</v>
          </cell>
          <cell r="G1906" t="str">
            <v>SARC</v>
          </cell>
          <cell r="J1906" t="str">
            <v>None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F1906">
            <v>1709615</v>
          </cell>
          <cell r="AX1906">
            <v>5</v>
          </cell>
          <cell r="BV1906" t="str">
            <v>173 Westridge Dr</v>
          </cell>
          <cell r="EM1906">
            <v>39262</v>
          </cell>
          <cell r="JB1906">
            <v>0</v>
          </cell>
        </row>
        <row r="1907">
          <cell r="B1907" t="str">
            <v>Primary</v>
          </cell>
          <cell r="C1907" t="str">
            <v>SARC-BAHP-0607-57</v>
          </cell>
          <cell r="D1907" t="str">
            <v>RD</v>
          </cell>
          <cell r="G1907" t="str">
            <v>SARC</v>
          </cell>
          <cell r="J1907" t="str">
            <v>None</v>
          </cell>
          <cell r="L1907" t="str">
            <v>Residential (ARFPSHN-5bed)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F1907">
            <v>1709615</v>
          </cell>
          <cell r="AX1907">
            <v>5</v>
          </cell>
          <cell r="BV1907" t="str">
            <v>771 Jill Ave</v>
          </cell>
          <cell r="EM1907">
            <v>39262</v>
          </cell>
          <cell r="JB1907">
            <v>0</v>
          </cell>
        </row>
        <row r="1908">
          <cell r="B1908" t="str">
            <v>Primary</v>
          </cell>
          <cell r="C1908" t="str">
            <v>SARC-BAHP-0607-58</v>
          </cell>
          <cell r="D1908" t="str">
            <v>RD</v>
          </cell>
          <cell r="G1908" t="str">
            <v>SARC</v>
          </cell>
          <cell r="J1908" t="str">
            <v>None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F1908">
            <v>1709615</v>
          </cell>
          <cell r="AX1908">
            <v>5</v>
          </cell>
          <cell r="BV1908" t="str">
            <v>1173 Salerno Dr</v>
          </cell>
          <cell r="EM1908">
            <v>39262</v>
          </cell>
          <cell r="JB1908">
            <v>0</v>
          </cell>
        </row>
        <row r="1909">
          <cell r="B1909" t="str">
            <v>Primary</v>
          </cell>
          <cell r="C1909" t="str">
            <v>SARC-BAHP-0607-59</v>
          </cell>
          <cell r="D1909" t="str">
            <v>RD</v>
          </cell>
          <cell r="G1909" t="str">
            <v>SARC</v>
          </cell>
          <cell r="J1909" t="str">
            <v>None</v>
          </cell>
          <cell r="L1909" t="str">
            <v>Residential (SRF-3bed)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F1909">
            <v>1285792</v>
          </cell>
          <cell r="AX1909">
            <v>3</v>
          </cell>
          <cell r="BV1909" t="str">
            <v>2334 Oak Flat Rd</v>
          </cell>
          <cell r="EM1909">
            <v>39015</v>
          </cell>
          <cell r="JB1909">
            <v>0</v>
          </cell>
        </row>
        <row r="1910">
          <cell r="B1910" t="str">
            <v>Primary</v>
          </cell>
          <cell r="C1910" t="str">
            <v>SARC-0708-1</v>
          </cell>
          <cell r="D1910" t="str">
            <v>RD</v>
          </cell>
          <cell r="G1910" t="str">
            <v>SARC</v>
          </cell>
          <cell r="J1910" t="str">
            <v>None</v>
          </cell>
          <cell r="L1910" t="str">
            <v>Residential (SRF-3bed)</v>
          </cell>
          <cell r="N1910" t="str">
            <v>New</v>
          </cell>
          <cell r="P1910" t="str">
            <v>Discontinued</v>
          </cell>
          <cell r="T1910" t="str">
            <v>NON-NPO</v>
          </cell>
          <cell r="AX1910">
            <v>3</v>
          </cell>
          <cell r="JB1910">
            <v>0</v>
          </cell>
        </row>
        <row r="1911">
          <cell r="B1911" t="str">
            <v>Primary</v>
          </cell>
          <cell r="C1911" t="str">
            <v>SARC-0708-2</v>
          </cell>
          <cell r="D1911" t="str">
            <v>RD</v>
          </cell>
          <cell r="E1911" t="str">
            <v>X083</v>
          </cell>
          <cell r="G1911" t="str">
            <v>SARC</v>
          </cell>
          <cell r="J1911" t="str">
            <v>None</v>
          </cell>
          <cell r="L1911" t="str">
            <v>Residential (ICF-DDCN)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F1911">
            <v>200000</v>
          </cell>
          <cell r="AX1911">
            <v>6</v>
          </cell>
          <cell r="BV1911" t="str">
            <v>14716 Union Avenue, San Jose, CA 95124</v>
          </cell>
          <cell r="JB1911">
            <v>0</v>
          </cell>
        </row>
        <row r="1912">
          <cell r="B1912" t="str">
            <v>Primary</v>
          </cell>
          <cell r="C1912" t="str">
            <v>SARC-0708-3</v>
          </cell>
          <cell r="D1912" t="str">
            <v>RD</v>
          </cell>
          <cell r="G1912" t="str">
            <v>SARC</v>
          </cell>
          <cell r="J1912" t="str">
            <v>None</v>
          </cell>
          <cell r="L1912" t="str">
            <v>Residential (SRF-5bed)</v>
          </cell>
          <cell r="N1912" t="str">
            <v>New</v>
          </cell>
          <cell r="P1912" t="str">
            <v>Completed</v>
          </cell>
          <cell r="T1912" t="str">
            <v>NON-NPO</v>
          </cell>
          <cell r="AF1912">
            <v>25793</v>
          </cell>
          <cell r="AX1912">
            <v>5</v>
          </cell>
          <cell r="BV1912" t="str">
            <v>3072 Centerwood Way, San Jose, CA 95148</v>
          </cell>
          <cell r="JB1912">
            <v>0</v>
          </cell>
        </row>
        <row r="1913">
          <cell r="B1913" t="str">
            <v>Primary</v>
          </cell>
          <cell r="C1913" t="str">
            <v>SARC-0708-4</v>
          </cell>
          <cell r="D1913" t="str">
            <v>RD</v>
          </cell>
          <cell r="G1913" t="str">
            <v>SARC</v>
          </cell>
          <cell r="J1913" t="str">
            <v>None</v>
          </cell>
          <cell r="L1913" t="str">
            <v>Residential (SLS)</v>
          </cell>
          <cell r="N1913" t="str">
            <v>New</v>
          </cell>
          <cell r="P1913" t="str">
            <v>Completed</v>
          </cell>
          <cell r="T1913" t="str">
            <v>NON-NPO</v>
          </cell>
          <cell r="AF1913">
            <v>75000</v>
          </cell>
          <cell r="AX1913">
            <v>12</v>
          </cell>
          <cell r="BV1913" t="str">
            <v>500 Seabright Ave., # 103, Santa Cruz, CA 95062</v>
          </cell>
        </row>
        <row r="1914">
          <cell r="B1914" t="str">
            <v>Primary</v>
          </cell>
          <cell r="C1914" t="str">
            <v>SARC-BAHP-0708-32</v>
          </cell>
          <cell r="D1914" t="str">
            <v>RD</v>
          </cell>
          <cell r="G1914" t="str">
            <v>SARC</v>
          </cell>
          <cell r="J1914" t="str">
            <v>None</v>
          </cell>
          <cell r="L1914" t="str">
            <v>Residential (ARFPSHN-5bed)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F1914">
            <v>1709615</v>
          </cell>
          <cell r="AX1914">
            <v>5</v>
          </cell>
          <cell r="BV1914" t="str">
            <v>895 McKendrie St</v>
          </cell>
          <cell r="EM1914">
            <v>39265</v>
          </cell>
          <cell r="JB1914">
            <v>0</v>
          </cell>
        </row>
        <row r="1915">
          <cell r="B1915" t="str">
            <v>Primary</v>
          </cell>
          <cell r="C1915" t="str">
            <v>SARC-BAHP-0708-44</v>
          </cell>
          <cell r="D1915" t="str">
            <v>RD</v>
          </cell>
          <cell r="G1915" t="str">
            <v>SARC</v>
          </cell>
          <cell r="J1915" t="str">
            <v>None</v>
          </cell>
          <cell r="L1915" t="str">
            <v>Residential (ARFPSHN-5bed)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F1915">
            <v>1598000</v>
          </cell>
          <cell r="AX1915">
            <v>5</v>
          </cell>
          <cell r="BV1915" t="str">
            <v>19175 Taylor Ave</v>
          </cell>
          <cell r="EM1915">
            <v>39268</v>
          </cell>
          <cell r="JB1915">
            <v>0</v>
          </cell>
        </row>
        <row r="1916">
          <cell r="B1916" t="str">
            <v>Primary</v>
          </cell>
          <cell r="C1916" t="str">
            <v>SARC-BAHP-0708-49</v>
          </cell>
          <cell r="D1916" t="str">
            <v>RD</v>
          </cell>
          <cell r="G1916" t="str">
            <v>SARC</v>
          </cell>
          <cell r="J1916" t="str">
            <v>None</v>
          </cell>
          <cell r="L1916" t="str">
            <v>Residential (SRF-4bed)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F1916">
            <v>1310842</v>
          </cell>
          <cell r="AX1916">
            <v>4</v>
          </cell>
          <cell r="BV1916" t="str">
            <v>1616 Corte de Medea</v>
          </cell>
          <cell r="EM1916">
            <v>39288</v>
          </cell>
          <cell r="JB1916">
            <v>0</v>
          </cell>
        </row>
        <row r="1917">
          <cell r="B1917" t="str">
            <v>Primary</v>
          </cell>
          <cell r="C1917" t="str">
            <v>SARC-BAHP-0708-53</v>
          </cell>
          <cell r="D1917" t="str">
            <v>RD</v>
          </cell>
          <cell r="G1917" t="str">
            <v>SARC</v>
          </cell>
          <cell r="J1917" t="str">
            <v>None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F1917">
            <v>1709615</v>
          </cell>
          <cell r="AX1917">
            <v>5</v>
          </cell>
          <cell r="BV1917" t="str">
            <v>373 S Henry Ave</v>
          </cell>
          <cell r="EM1917">
            <v>39349</v>
          </cell>
          <cell r="JB1917">
            <v>0</v>
          </cell>
        </row>
        <row r="1918">
          <cell r="B1918" t="str">
            <v>Primary</v>
          </cell>
          <cell r="C1918" t="str">
            <v>SARC-BAHP-0708-61</v>
          </cell>
          <cell r="D1918" t="str">
            <v>RD</v>
          </cell>
          <cell r="G1918" t="str">
            <v>SARC</v>
          </cell>
          <cell r="J1918" t="str">
            <v>None</v>
          </cell>
          <cell r="L1918" t="str">
            <v>Residential (FTH-3bed)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F1918">
            <v>1498843</v>
          </cell>
          <cell r="AX1918">
            <v>3</v>
          </cell>
          <cell r="BV1918" t="str">
            <v>663-665 Vasona Ct</v>
          </cell>
          <cell r="EM1918">
            <v>39357</v>
          </cell>
          <cell r="JB1918">
            <v>0</v>
          </cell>
        </row>
        <row r="1919">
          <cell r="B1919" t="str">
            <v>Primary</v>
          </cell>
          <cell r="C1919" t="str">
            <v>SARC-0809-1</v>
          </cell>
          <cell r="D1919" t="str">
            <v>RD</v>
          </cell>
          <cell r="G1919" t="str">
            <v>SARC</v>
          </cell>
          <cell r="J1919" t="str">
            <v>None</v>
          </cell>
          <cell r="L1919" t="str">
            <v>Residential (SRF-3bed)</v>
          </cell>
          <cell r="N1919" t="str">
            <v>New</v>
          </cell>
          <cell r="P1919" t="str">
            <v>Discontinued</v>
          </cell>
          <cell r="T1919" t="str">
            <v>NON-NPO</v>
          </cell>
          <cell r="AX1919">
            <v>0</v>
          </cell>
          <cell r="JB1919">
            <v>0</v>
          </cell>
        </row>
        <row r="1920">
          <cell r="B1920" t="str">
            <v>Secondary</v>
          </cell>
          <cell r="C1920" t="str">
            <v>SARC-0809-2</v>
          </cell>
          <cell r="D1920" t="str">
            <v>RD</v>
          </cell>
          <cell r="E1920" t="str">
            <v>X083</v>
          </cell>
          <cell r="G1920" t="str">
            <v>SARC</v>
          </cell>
          <cell r="J1920" t="str">
            <v>None</v>
          </cell>
          <cell r="L1920" t="str">
            <v>Residential (ICF-DDCN)</v>
          </cell>
          <cell r="N1920" t="str">
            <v>Continued</v>
          </cell>
          <cell r="P1920" t="str">
            <v>Completed</v>
          </cell>
          <cell r="T1920" t="str">
            <v>NON-NPO</v>
          </cell>
          <cell r="AF1920">
            <v>200000</v>
          </cell>
          <cell r="AX1920">
            <v>0</v>
          </cell>
          <cell r="JB1920">
            <v>0</v>
          </cell>
        </row>
        <row r="1921">
          <cell r="B1921" t="str">
            <v>Primary</v>
          </cell>
          <cell r="C1921" t="str">
            <v>SARC-0809-3</v>
          </cell>
          <cell r="D1921" t="str">
            <v>RD</v>
          </cell>
          <cell r="G1921" t="str">
            <v>SARC</v>
          </cell>
          <cell r="J1921" t="str">
            <v>None</v>
          </cell>
          <cell r="L1921" t="str">
            <v>10bed or Larger Facility (10+LF)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F1921">
            <v>300000</v>
          </cell>
          <cell r="AX1921">
            <v>5</v>
          </cell>
          <cell r="JB1921">
            <v>0</v>
          </cell>
        </row>
        <row r="1922">
          <cell r="B1922" t="str">
            <v>Primary</v>
          </cell>
          <cell r="C1922" t="str">
            <v>SARC-0809-4</v>
          </cell>
          <cell r="D1922" t="str">
            <v>NP</v>
          </cell>
          <cell r="G1922" t="str">
            <v>SARC</v>
          </cell>
          <cell r="J1922" t="str">
            <v>None</v>
          </cell>
          <cell r="L1922" t="str">
            <v>NPO Start Up Funding</v>
          </cell>
          <cell r="N1922" t="str">
            <v>New</v>
          </cell>
          <cell r="P1922" t="str">
            <v>Discontinued</v>
          </cell>
          <cell r="T1922" t="str">
            <v>NON-NPO</v>
          </cell>
          <cell r="AX1922">
            <v>0</v>
          </cell>
          <cell r="JB1922">
            <v>0</v>
          </cell>
        </row>
        <row r="1923">
          <cell r="B1923" t="str">
            <v>Primary</v>
          </cell>
          <cell r="C1923" t="str">
            <v>SARC-0910-1</v>
          </cell>
          <cell r="D1923" t="str">
            <v>RD</v>
          </cell>
          <cell r="G1923" t="str">
            <v>SARC</v>
          </cell>
          <cell r="J1923" t="str">
            <v>None</v>
          </cell>
          <cell r="L1923" t="str">
            <v>Residential (SRF-4bed)</v>
          </cell>
          <cell r="N1923" t="str">
            <v>New</v>
          </cell>
          <cell r="P1923" t="str">
            <v>Not Approved</v>
          </cell>
          <cell r="T1923" t="str">
            <v>NON-NPO</v>
          </cell>
          <cell r="AX1923">
            <v>0</v>
          </cell>
          <cell r="JB1923">
            <v>0</v>
          </cell>
        </row>
        <row r="1924">
          <cell r="B1924" t="str">
            <v>Primary</v>
          </cell>
          <cell r="C1924" t="str">
            <v>SARC-0910-2</v>
          </cell>
          <cell r="D1924" t="str">
            <v>RD</v>
          </cell>
          <cell r="G1924" t="str">
            <v>SARC</v>
          </cell>
          <cell r="J1924" t="str">
            <v>None</v>
          </cell>
          <cell r="L1924" t="str">
            <v>Residential (SRF-6bed)</v>
          </cell>
          <cell r="N1924" t="str">
            <v>New</v>
          </cell>
          <cell r="P1924" t="str">
            <v>Discontinued</v>
          </cell>
          <cell r="T1924" t="str">
            <v>NON-NPO</v>
          </cell>
          <cell r="AX1924">
            <v>0</v>
          </cell>
          <cell r="JB1924">
            <v>0</v>
          </cell>
        </row>
        <row r="1925">
          <cell r="B1925" t="str">
            <v>Primary</v>
          </cell>
          <cell r="C1925" t="str">
            <v>SARC-0910-3</v>
          </cell>
          <cell r="D1925" t="str">
            <v>RD</v>
          </cell>
          <cell r="G1925" t="str">
            <v>SARC</v>
          </cell>
          <cell r="J1925" t="str">
            <v>None</v>
          </cell>
          <cell r="L1925" t="str">
            <v>Residential (SRF-4bed)</v>
          </cell>
          <cell r="N1925" t="str">
            <v>New</v>
          </cell>
          <cell r="P1925" t="str">
            <v>Not Approved</v>
          </cell>
          <cell r="T1925" t="str">
            <v>NON-NPO</v>
          </cell>
          <cell r="AX1925">
            <v>0</v>
          </cell>
          <cell r="JB1925">
            <v>0</v>
          </cell>
        </row>
        <row r="1926">
          <cell r="B1926" t="str">
            <v>Primary</v>
          </cell>
          <cell r="C1926" t="str">
            <v>SARC-0910-4</v>
          </cell>
          <cell r="D1926" t="str">
            <v>RD</v>
          </cell>
          <cell r="G1926" t="str">
            <v>SARC</v>
          </cell>
          <cell r="J1926" t="str">
            <v>None</v>
          </cell>
          <cell r="L1926" t="str">
            <v>Residential (SRF-4bed)</v>
          </cell>
          <cell r="N1926" t="str">
            <v>New</v>
          </cell>
          <cell r="P1926" t="str">
            <v>Not Approved</v>
          </cell>
          <cell r="T1926" t="str">
            <v>NON-NPO</v>
          </cell>
          <cell r="AX1926">
            <v>0</v>
          </cell>
          <cell r="JB1926">
            <v>0</v>
          </cell>
        </row>
        <row r="1927">
          <cell r="B1927" t="str">
            <v>Primary</v>
          </cell>
          <cell r="C1927" t="str">
            <v>SARC-0910-5</v>
          </cell>
          <cell r="D1927" t="str">
            <v>RD</v>
          </cell>
          <cell r="G1927" t="str">
            <v>SARC</v>
          </cell>
          <cell r="J1927" t="str">
            <v>None</v>
          </cell>
          <cell r="L1927" t="str">
            <v>Residential (SRF-4bed)</v>
          </cell>
          <cell r="N1927" t="str">
            <v>New</v>
          </cell>
          <cell r="P1927" t="str">
            <v>Not Approved</v>
          </cell>
          <cell r="T1927" t="str">
            <v>NON-NPO</v>
          </cell>
          <cell r="AX1927">
            <v>0</v>
          </cell>
          <cell r="JB1927">
            <v>0</v>
          </cell>
        </row>
        <row r="1928">
          <cell r="B1928" t="str">
            <v>Primary</v>
          </cell>
          <cell r="C1928" t="str">
            <v>SARC-0910-6</v>
          </cell>
          <cell r="D1928" t="str">
            <v>RD</v>
          </cell>
          <cell r="G1928" t="str">
            <v>SARC</v>
          </cell>
          <cell r="J1928" t="str">
            <v>None</v>
          </cell>
          <cell r="L1928" t="str">
            <v>Residential (SRF-4bed)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F1928">
            <v>150000</v>
          </cell>
          <cell r="AX1928">
            <v>4</v>
          </cell>
          <cell r="BV1928" t="str">
            <v>349 Spring Valley Lane, Milpitas, CA 95035</v>
          </cell>
          <cell r="JB1928">
            <v>0</v>
          </cell>
        </row>
        <row r="1929">
          <cell r="B1929" t="str">
            <v>Primary</v>
          </cell>
          <cell r="C1929" t="str">
            <v>SARC-0910-7</v>
          </cell>
          <cell r="D1929" t="str">
            <v>RD</v>
          </cell>
          <cell r="G1929" t="str">
            <v>SARC</v>
          </cell>
          <cell r="J1929" t="str">
            <v>None</v>
          </cell>
          <cell r="L1929" t="str">
            <v>Residential (ICF-DDH)</v>
          </cell>
          <cell r="N1929" t="str">
            <v>New</v>
          </cell>
          <cell r="P1929" t="str">
            <v>Not Approved</v>
          </cell>
          <cell r="T1929" t="str">
            <v>NON-NPO</v>
          </cell>
          <cell r="AX1929">
            <v>0</v>
          </cell>
          <cell r="JB1929">
            <v>0</v>
          </cell>
        </row>
        <row r="1930">
          <cell r="B1930" t="str">
            <v>Primary</v>
          </cell>
          <cell r="C1930" t="str">
            <v>SARC-0910-8</v>
          </cell>
          <cell r="D1930" t="str">
            <v>RD</v>
          </cell>
          <cell r="G1930" t="str">
            <v>SARC</v>
          </cell>
          <cell r="J1930" t="str">
            <v>None</v>
          </cell>
          <cell r="L1930" t="str">
            <v>Residential (SRF-6bed)</v>
          </cell>
          <cell r="N1930" t="str">
            <v>New</v>
          </cell>
          <cell r="P1930" t="str">
            <v>Not Approved</v>
          </cell>
          <cell r="T1930" t="str">
            <v>NON-NPO</v>
          </cell>
          <cell r="AX1930">
            <v>0</v>
          </cell>
          <cell r="JB1930">
            <v>0</v>
          </cell>
        </row>
        <row r="1931">
          <cell r="B1931" t="str">
            <v>Primary</v>
          </cell>
          <cell r="C1931" t="str">
            <v>SARC-0910-9</v>
          </cell>
          <cell r="D1931" t="str">
            <v>SS</v>
          </cell>
          <cell r="G1931" t="str">
            <v>SARC</v>
          </cell>
          <cell r="J1931" t="str">
            <v>None</v>
          </cell>
          <cell r="L1931" t="str">
            <v>Crisis Support Services</v>
          </cell>
          <cell r="N1931" t="str">
            <v>Continued</v>
          </cell>
          <cell r="P1931" t="str">
            <v>Not Approved</v>
          </cell>
          <cell r="T1931" t="str">
            <v>NON-NPO</v>
          </cell>
          <cell r="AX1931">
            <v>0</v>
          </cell>
          <cell r="JB1931">
            <v>0</v>
          </cell>
        </row>
        <row r="1932">
          <cell r="B1932" t="str">
            <v>Primary</v>
          </cell>
          <cell r="C1932" t="str">
            <v>SARC-0910-10</v>
          </cell>
          <cell r="D1932" t="str">
            <v>TD</v>
          </cell>
          <cell r="G1932" t="str">
            <v>SARC</v>
          </cell>
          <cell r="J1932" t="str">
            <v>None</v>
          </cell>
          <cell r="L1932" t="str">
            <v>Training</v>
          </cell>
          <cell r="N1932" t="str">
            <v>New</v>
          </cell>
          <cell r="P1932" t="str">
            <v>Discontinued</v>
          </cell>
          <cell r="T1932" t="str">
            <v>NON-NPO</v>
          </cell>
          <cell r="AX1932">
            <v>0</v>
          </cell>
          <cell r="JB1932">
            <v>0</v>
          </cell>
        </row>
        <row r="1933">
          <cell r="B1933" t="str">
            <v>Primary</v>
          </cell>
          <cell r="C1933" t="str">
            <v>SARC-0910-11</v>
          </cell>
          <cell r="D1933" t="str">
            <v>RD</v>
          </cell>
          <cell r="G1933" t="str">
            <v>SARC</v>
          </cell>
          <cell r="J1933" t="str">
            <v>None</v>
          </cell>
          <cell r="L1933" t="str">
            <v>10bed or Larger Facility (10+LF)</v>
          </cell>
          <cell r="N1933" t="str">
            <v>Continued</v>
          </cell>
          <cell r="P1933" t="str">
            <v>Not Approved</v>
          </cell>
          <cell r="T1933" t="str">
            <v>NON-NPO</v>
          </cell>
          <cell r="AX1933">
            <v>0</v>
          </cell>
          <cell r="JB1933">
            <v>0</v>
          </cell>
        </row>
        <row r="1934">
          <cell r="B1934" t="str">
            <v>Primary</v>
          </cell>
          <cell r="C1934" t="str">
            <v>SARC-0910-12</v>
          </cell>
          <cell r="D1934" t="str">
            <v>NP</v>
          </cell>
          <cell r="G1934" t="str">
            <v>SARC</v>
          </cell>
          <cell r="J1934" t="str">
            <v>None</v>
          </cell>
          <cell r="L1934" t="str">
            <v>NPO Start Up Funding</v>
          </cell>
          <cell r="N1934" t="str">
            <v>Continued</v>
          </cell>
          <cell r="P1934" t="str">
            <v>Not Approved</v>
          </cell>
          <cell r="T1934" t="str">
            <v>NON-NPO</v>
          </cell>
          <cell r="AX1934">
            <v>0</v>
          </cell>
          <cell r="JB1934">
            <v>0</v>
          </cell>
        </row>
        <row r="1935">
          <cell r="B1935" t="str">
            <v>Primary</v>
          </cell>
          <cell r="C1935" t="str">
            <v>SARC-1011-1</v>
          </cell>
          <cell r="D1935" t="str">
            <v>RD</v>
          </cell>
          <cell r="G1935" t="str">
            <v>SARC</v>
          </cell>
          <cell r="J1935" t="str">
            <v>None</v>
          </cell>
          <cell r="L1935" t="str">
            <v>Residential (SRF-3bed)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>
            <v>3</v>
          </cell>
          <cell r="JB1935">
            <v>0</v>
          </cell>
        </row>
        <row r="1936">
          <cell r="B1936" t="str">
            <v>Primary</v>
          </cell>
          <cell r="C1936" t="str">
            <v>SARC-1011-2</v>
          </cell>
          <cell r="D1936" t="str">
            <v>RD</v>
          </cell>
          <cell r="G1936" t="str">
            <v>SARC</v>
          </cell>
          <cell r="J1936" t="str">
            <v>None</v>
          </cell>
          <cell r="L1936" t="str">
            <v>Residential (SRF-4bed)</v>
          </cell>
          <cell r="N1936" t="str">
            <v>New</v>
          </cell>
          <cell r="P1936" t="str">
            <v>Discontinued</v>
          </cell>
          <cell r="T1936" t="str">
            <v>NON-NPO</v>
          </cell>
          <cell r="AX1936">
            <v>4</v>
          </cell>
          <cell r="JB1936">
            <v>0</v>
          </cell>
        </row>
        <row r="1937">
          <cell r="B1937" t="str">
            <v>Primary</v>
          </cell>
          <cell r="C1937" t="str">
            <v>SARC-1011-3</v>
          </cell>
          <cell r="D1937" t="str">
            <v>RD</v>
          </cell>
          <cell r="G1937" t="str">
            <v>SARC</v>
          </cell>
          <cell r="J1937" t="str">
            <v>None</v>
          </cell>
          <cell r="L1937" t="str">
            <v>Residential (SRF-4bed)</v>
          </cell>
          <cell r="N1937" t="str">
            <v>New</v>
          </cell>
          <cell r="P1937" t="str">
            <v>Discontinued</v>
          </cell>
          <cell r="T1937" t="str">
            <v>NON-NPO</v>
          </cell>
          <cell r="AX1937">
            <v>4</v>
          </cell>
          <cell r="JB1937">
            <v>0</v>
          </cell>
        </row>
        <row r="1938">
          <cell r="B1938" t="str">
            <v>Primary</v>
          </cell>
          <cell r="C1938" t="str">
            <v>SARC-1011-4</v>
          </cell>
          <cell r="D1938" t="str">
            <v>RD</v>
          </cell>
          <cell r="G1938" t="str">
            <v>SARC</v>
          </cell>
          <cell r="J1938" t="str">
            <v>None</v>
          </cell>
          <cell r="L1938" t="str">
            <v>Residential (SRF-6bed)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X1938">
            <v>6</v>
          </cell>
          <cell r="JB1938">
            <v>0</v>
          </cell>
        </row>
        <row r="1939">
          <cell r="B1939" t="str">
            <v>Secondary</v>
          </cell>
          <cell r="C1939" t="str">
            <v>SARC-1011-5</v>
          </cell>
          <cell r="D1939" t="str">
            <v>SS</v>
          </cell>
          <cell r="E1939" t="str">
            <v>X082</v>
          </cell>
          <cell r="G1939" t="str">
            <v>SARC</v>
          </cell>
          <cell r="J1939" t="str">
            <v>None</v>
          </cell>
          <cell r="L1939" t="str">
            <v>Crisis Support Services</v>
          </cell>
          <cell r="N1939" t="str">
            <v>Continued</v>
          </cell>
          <cell r="P1939" t="str">
            <v>Discontinued</v>
          </cell>
          <cell r="T1939" t="str">
            <v>NON-NPO</v>
          </cell>
          <cell r="AX1939">
            <v>0</v>
          </cell>
          <cell r="JB1939">
            <v>0</v>
          </cell>
        </row>
        <row r="1940">
          <cell r="B1940" t="str">
            <v>Primary</v>
          </cell>
          <cell r="C1940" t="str">
            <v>SARC-1011-6</v>
          </cell>
          <cell r="D1940" t="str">
            <v>TD</v>
          </cell>
          <cell r="G1940" t="str">
            <v>SARC</v>
          </cell>
          <cell r="J1940" t="str">
            <v>None</v>
          </cell>
          <cell r="L1940" t="str">
            <v>Training</v>
          </cell>
          <cell r="N1940" t="str">
            <v>New</v>
          </cell>
          <cell r="P1940" t="str">
            <v>Discontinued</v>
          </cell>
          <cell r="T1940" t="str">
            <v>NON-NPO</v>
          </cell>
          <cell r="AX1940">
            <v>0</v>
          </cell>
          <cell r="JB1940">
            <v>0</v>
          </cell>
        </row>
        <row r="1941">
          <cell r="B1941" t="str">
            <v>Primary</v>
          </cell>
          <cell r="C1941" t="str">
            <v>SARC-1011-7</v>
          </cell>
          <cell r="D1941" t="str">
            <v>RD</v>
          </cell>
          <cell r="G1941" t="str">
            <v>SARC</v>
          </cell>
          <cell r="J1941" t="str">
            <v>None</v>
          </cell>
          <cell r="L1941" t="str">
            <v>10bed or Larger Facility (10+LF)</v>
          </cell>
          <cell r="N1941" t="str">
            <v>Expanded</v>
          </cell>
          <cell r="P1941" t="str">
            <v>Not Approved</v>
          </cell>
          <cell r="T1941" t="str">
            <v>NPO</v>
          </cell>
          <cell r="AX1941">
            <v>0</v>
          </cell>
          <cell r="JB1941">
            <v>0</v>
          </cell>
        </row>
        <row r="1942">
          <cell r="B1942" t="str">
            <v>Primary</v>
          </cell>
          <cell r="C1942" t="str">
            <v>SARC-1011-8</v>
          </cell>
          <cell r="D1942" t="str">
            <v>RD</v>
          </cell>
          <cell r="G1942" t="str">
            <v>SARC</v>
          </cell>
          <cell r="J1942" t="str">
            <v>None</v>
          </cell>
          <cell r="L1942" t="str">
            <v>10bed or Larger Facility (10+LF)</v>
          </cell>
          <cell r="N1942" t="str">
            <v>Expanded</v>
          </cell>
          <cell r="P1942" t="str">
            <v>Not Approved</v>
          </cell>
          <cell r="T1942" t="str">
            <v>NPO</v>
          </cell>
          <cell r="AX1942">
            <v>0</v>
          </cell>
          <cell r="JB1942">
            <v>0</v>
          </cell>
        </row>
        <row r="1943">
          <cell r="B1943" t="str">
            <v>Primary</v>
          </cell>
          <cell r="C1943" t="str">
            <v>SARC-1011-9</v>
          </cell>
          <cell r="D1943" t="str">
            <v>RD</v>
          </cell>
          <cell r="G1943" t="str">
            <v>SARC</v>
          </cell>
          <cell r="J1943" t="str">
            <v>None</v>
          </cell>
          <cell r="L1943" t="str">
            <v>10bed or Larger Facility (10+LF)</v>
          </cell>
          <cell r="N1943" t="str">
            <v>New</v>
          </cell>
          <cell r="P1943" t="str">
            <v>Not Approved</v>
          </cell>
          <cell r="T1943" t="str">
            <v>NPO</v>
          </cell>
          <cell r="AX1943">
            <v>0</v>
          </cell>
          <cell r="JB1943">
            <v>0</v>
          </cell>
        </row>
        <row r="1944">
          <cell r="B1944" t="str">
            <v>Primary</v>
          </cell>
          <cell r="C1944" t="str">
            <v>SARC-1314-1</v>
          </cell>
          <cell r="D1944" t="str">
            <v>RD</v>
          </cell>
          <cell r="G1944" t="str">
            <v>SARC</v>
          </cell>
          <cell r="J1944" t="str">
            <v>None</v>
          </cell>
          <cell r="L1944" t="str">
            <v>Residential (SRF-4bed)</v>
          </cell>
          <cell r="N1944" t="str">
            <v>New</v>
          </cell>
          <cell r="P1944" t="str">
            <v>Completed</v>
          </cell>
          <cell r="T1944" t="str">
            <v>NON-NPO</v>
          </cell>
          <cell r="AF1944">
            <v>250000</v>
          </cell>
          <cell r="AX1944">
            <v>4</v>
          </cell>
          <cell r="BV1944" t="str">
            <v>345 Burnett Ave</v>
          </cell>
          <cell r="JB1944">
            <v>0</v>
          </cell>
        </row>
        <row r="1945">
          <cell r="B1945" t="str">
            <v>Primary</v>
          </cell>
          <cell r="C1945" t="str">
            <v>SARC-1314-2</v>
          </cell>
          <cell r="D1945" t="str">
            <v>RD</v>
          </cell>
          <cell r="E1945" t="str">
            <v>X149</v>
          </cell>
          <cell r="G1945" t="str">
            <v>SARC</v>
          </cell>
          <cell r="J1945" t="str">
            <v>None</v>
          </cell>
          <cell r="L1945" t="str">
            <v>10bed or Larger Facility (10+LF)</v>
          </cell>
          <cell r="N1945" t="str">
            <v>New</v>
          </cell>
          <cell r="P1945" t="str">
            <v>Discontinued</v>
          </cell>
          <cell r="T1945" t="str">
            <v>NPO</v>
          </cell>
          <cell r="AX1945">
            <v>5</v>
          </cell>
          <cell r="JB1945">
            <v>0</v>
          </cell>
        </row>
        <row r="1946">
          <cell r="B1946" t="str">
            <v>Secondary</v>
          </cell>
          <cell r="C1946" t="str">
            <v>SARC-1415-1</v>
          </cell>
          <cell r="D1946" t="str">
            <v>RD</v>
          </cell>
          <cell r="E1946" t="str">
            <v>X149</v>
          </cell>
          <cell r="G1946" t="str">
            <v>SARC</v>
          </cell>
          <cell r="J1946" t="str">
            <v>None</v>
          </cell>
          <cell r="L1946" t="str">
            <v>10bed or Larger Facility (10+LF)</v>
          </cell>
          <cell r="N1946" t="str">
            <v>Continued</v>
          </cell>
          <cell r="P1946" t="str">
            <v>Discontinued</v>
          </cell>
          <cell r="T1946" t="str">
            <v>NPO</v>
          </cell>
          <cell r="AX1946">
            <v>0</v>
          </cell>
          <cell r="JB1946">
            <v>0</v>
          </cell>
        </row>
        <row r="1947">
          <cell r="B1947" t="str">
            <v>Primary</v>
          </cell>
          <cell r="C1947" t="str">
            <v>SARC-1415-2</v>
          </cell>
          <cell r="D1947" t="str">
            <v>RD</v>
          </cell>
          <cell r="E1947" t="str">
            <v>X237</v>
          </cell>
          <cell r="G1947" t="str">
            <v>SARC</v>
          </cell>
          <cell r="J1947" t="str">
            <v>None</v>
          </cell>
          <cell r="L1947" t="str">
            <v>Residential (EBSH-4bed)</v>
          </cell>
          <cell r="N1947" t="str">
            <v>New</v>
          </cell>
          <cell r="P1947" t="str">
            <v>In Progress</v>
          </cell>
          <cell r="T1947" t="str">
            <v>NPO</v>
          </cell>
          <cell r="AF1947">
            <v>850000</v>
          </cell>
          <cell r="AX1947">
            <v>4</v>
          </cell>
          <cell r="BV1947" t="str">
            <v>15160 Sycamore Avenue</v>
          </cell>
          <cell r="EI1947">
            <v>42443</v>
          </cell>
          <cell r="EK1947" t="str">
            <v>X</v>
          </cell>
          <cell r="EM1947">
            <v>42725</v>
          </cell>
          <cell r="EY1947">
            <v>42856</v>
          </cell>
        </row>
        <row r="1948">
          <cell r="B1948" t="str">
            <v>Primary</v>
          </cell>
          <cell r="C1948" t="str">
            <v>SARC-1415-3</v>
          </cell>
          <cell r="D1948" t="str">
            <v>RD</v>
          </cell>
          <cell r="E1948" t="str">
            <v>X238</v>
          </cell>
          <cell r="G1948" t="str">
            <v>SARC</v>
          </cell>
          <cell r="J1948" t="str">
            <v>None</v>
          </cell>
          <cell r="L1948" t="str">
            <v>Transition Home (TH)</v>
          </cell>
          <cell r="N1948" t="str">
            <v>New</v>
          </cell>
          <cell r="P1948" t="str">
            <v>Completed</v>
          </cell>
          <cell r="T1948" t="str">
            <v>NPO</v>
          </cell>
          <cell r="AF1948">
            <v>900000</v>
          </cell>
          <cell r="AX1948">
            <v>4</v>
          </cell>
          <cell r="BV1948" t="str">
            <v>13655 Foothill Ave.</v>
          </cell>
          <cell r="EI1948">
            <v>42468</v>
          </cell>
          <cell r="EK1948">
            <v>42641</v>
          </cell>
          <cell r="EM1948">
            <v>42713</v>
          </cell>
          <cell r="EQ1948">
            <v>42919</v>
          </cell>
          <cell r="EY1948">
            <v>42545</v>
          </cell>
        </row>
        <row r="1949">
          <cell r="B1949" t="str">
            <v>Primary</v>
          </cell>
          <cell r="C1949" t="str">
            <v>SARC-1415-4</v>
          </cell>
          <cell r="D1949" t="str">
            <v>SS</v>
          </cell>
          <cell r="E1949" t="str">
            <v>X239</v>
          </cell>
          <cell r="G1949" t="str">
            <v>SARC</v>
          </cell>
          <cell r="J1949" t="str">
            <v>None</v>
          </cell>
          <cell r="L1949" t="str">
            <v>Transition Crisis Team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F1949">
            <v>82576</v>
          </cell>
          <cell r="AX1949">
            <v>0</v>
          </cell>
          <cell r="JB1949">
            <v>0</v>
          </cell>
        </row>
        <row r="1950">
          <cell r="B1950" t="str">
            <v>Secondary</v>
          </cell>
          <cell r="C1950" t="str">
            <v>SARC-1516-1</v>
          </cell>
          <cell r="D1950" t="str">
            <v>RD</v>
          </cell>
          <cell r="E1950" t="str">
            <v>X237</v>
          </cell>
          <cell r="G1950" t="str">
            <v>SARC</v>
          </cell>
          <cell r="J1950" t="str">
            <v>None</v>
          </cell>
          <cell r="L1950" t="str">
            <v>Residential (EBSH-4bed)</v>
          </cell>
          <cell r="N1950" t="str">
            <v>Continued</v>
          </cell>
          <cell r="P1950" t="str">
            <v>In Progress</v>
          </cell>
          <cell r="T1950" t="str">
            <v>NPO</v>
          </cell>
          <cell r="AF1950">
            <v>200000</v>
          </cell>
          <cell r="EI1950">
            <v>42440</v>
          </cell>
        </row>
        <row r="1951">
          <cell r="B1951" t="str">
            <v>Secondary</v>
          </cell>
          <cell r="C1951" t="str">
            <v>SARC-1516-2</v>
          </cell>
          <cell r="D1951" t="str">
            <v>RD</v>
          </cell>
          <cell r="E1951" t="str">
            <v>X238</v>
          </cell>
          <cell r="G1951" t="str">
            <v>SARC</v>
          </cell>
          <cell r="J1951" t="str">
            <v>None</v>
          </cell>
          <cell r="L1951" t="str">
            <v>Transition Home (TH)</v>
          </cell>
          <cell r="N1951" t="str">
            <v>Continued</v>
          </cell>
          <cell r="P1951" t="str">
            <v>Completed</v>
          </cell>
          <cell r="T1951" t="str">
            <v>NPO</v>
          </cell>
          <cell r="AF1951">
            <v>200000</v>
          </cell>
          <cell r="EI1951">
            <v>42426</v>
          </cell>
        </row>
        <row r="1952">
          <cell r="B1952" t="str">
            <v>Secondary</v>
          </cell>
          <cell r="C1952" t="str">
            <v>SARC-1516-3</v>
          </cell>
          <cell r="D1952" t="str">
            <v>SS</v>
          </cell>
          <cell r="E1952" t="str">
            <v>X239</v>
          </cell>
          <cell r="G1952" t="str">
            <v>SARC</v>
          </cell>
          <cell r="J1952" t="str">
            <v>None</v>
          </cell>
          <cell r="L1952" t="str">
            <v>Transition Crisis Team</v>
          </cell>
          <cell r="N1952" t="str">
            <v>Continued</v>
          </cell>
          <cell r="P1952" t="str">
            <v>Completed</v>
          </cell>
          <cell r="T1952" t="str">
            <v>NON-NPO</v>
          </cell>
          <cell r="AF1952">
            <v>50000</v>
          </cell>
          <cell r="AX1952">
            <v>0</v>
          </cell>
          <cell r="EI1952">
            <v>42293</v>
          </cell>
          <cell r="JB1952">
            <v>0</v>
          </cell>
        </row>
        <row r="1953">
          <cell r="B1953" t="str">
            <v>Secondary</v>
          </cell>
          <cell r="C1953" t="str">
            <v>SARC-1516-4</v>
          </cell>
          <cell r="D1953" t="str">
            <v>RD</v>
          </cell>
          <cell r="E1953" t="str">
            <v>X149</v>
          </cell>
          <cell r="G1953" t="str">
            <v>SARC</v>
          </cell>
          <cell r="J1953" t="str">
            <v>None</v>
          </cell>
          <cell r="L1953" t="str">
            <v>Residential (SRF-4bed)</v>
          </cell>
          <cell r="N1953" t="str">
            <v>Continued</v>
          </cell>
          <cell r="P1953" t="str">
            <v>Discontinued</v>
          </cell>
          <cell r="T1953" t="str">
            <v>NPO</v>
          </cell>
          <cell r="AF1953">
            <v>465000</v>
          </cell>
          <cell r="AX1953">
            <v>4</v>
          </cell>
          <cell r="BV1953" t="str">
            <v>14329 Mulberry Drive</v>
          </cell>
          <cell r="EI1953" t="str">
            <v>X</v>
          </cell>
          <cell r="EM1953" t="str">
            <v>X</v>
          </cell>
          <cell r="JB1953">
            <v>0</v>
          </cell>
        </row>
        <row r="1954">
          <cell r="B1954" t="str">
            <v>Primary</v>
          </cell>
          <cell r="C1954" t="str">
            <v>SARC-1516-5</v>
          </cell>
          <cell r="D1954" t="str">
            <v>RD</v>
          </cell>
          <cell r="E1954" t="str">
            <v>X350</v>
          </cell>
          <cell r="G1954" t="str">
            <v>SARC</v>
          </cell>
          <cell r="J1954" t="str">
            <v>None</v>
          </cell>
          <cell r="L1954" t="str">
            <v>Residential (SRF-4bed)</v>
          </cell>
          <cell r="N1954" t="str">
            <v>New</v>
          </cell>
          <cell r="P1954" t="str">
            <v>Completed</v>
          </cell>
          <cell r="T1954" t="str">
            <v>NPO</v>
          </cell>
          <cell r="AF1954">
            <v>950000</v>
          </cell>
          <cell r="AX1954">
            <v>4</v>
          </cell>
          <cell r="BV1954" t="str">
            <v>144 South Park Way</v>
          </cell>
          <cell r="EI1954">
            <v>42272</v>
          </cell>
          <cell r="EK1954">
            <v>42654</v>
          </cell>
          <cell r="EM1954">
            <v>42641</v>
          </cell>
          <cell r="EQ1954">
            <v>42943</v>
          </cell>
          <cell r="EY1954">
            <v>42899</v>
          </cell>
        </row>
        <row r="1955">
          <cell r="B1955" t="str">
            <v>Primary</v>
          </cell>
          <cell r="C1955" t="str">
            <v>SARC-1516-6</v>
          </cell>
          <cell r="D1955" t="str">
            <v>RD</v>
          </cell>
          <cell r="E1955" t="str">
            <v>X362</v>
          </cell>
          <cell r="G1955" t="str">
            <v>SARC</v>
          </cell>
          <cell r="J1955" t="str">
            <v>SDC</v>
          </cell>
          <cell r="L1955" t="str">
            <v>Residential (EBSH-Nursing-4bed)</v>
          </cell>
          <cell r="N1955" t="str">
            <v>New</v>
          </cell>
          <cell r="P1955" t="str">
            <v>In Progress</v>
          </cell>
          <cell r="T1955" t="str">
            <v>NPO</v>
          </cell>
          <cell r="AF1955">
            <v>943670</v>
          </cell>
          <cell r="AX1955">
            <v>4</v>
          </cell>
          <cell r="BV1955" t="str">
            <v xml:space="preserve">17343 Serene Dr. </v>
          </cell>
          <cell r="EI1955">
            <v>42522</v>
          </cell>
          <cell r="EK1955">
            <v>42796</v>
          </cell>
          <cell r="EM1955">
            <v>42841</v>
          </cell>
          <cell r="JB1955" t="str">
            <v>Yes</v>
          </cell>
        </row>
        <row r="1956">
          <cell r="B1956" t="str">
            <v>Primary</v>
          </cell>
          <cell r="C1956" t="str">
            <v>SARC-1516-7</v>
          </cell>
          <cell r="D1956" t="str">
            <v>RD</v>
          </cell>
          <cell r="G1956" t="str">
            <v>SARC</v>
          </cell>
          <cell r="J1956" t="str">
            <v>SDC</v>
          </cell>
          <cell r="L1956" t="str">
            <v>Residential (EBSH-Nursing-4bed)</v>
          </cell>
          <cell r="N1956" t="str">
            <v>New</v>
          </cell>
          <cell r="P1956" t="str">
            <v>In Progress</v>
          </cell>
          <cell r="T1956" t="str">
            <v>NPO</v>
          </cell>
          <cell r="AF1956">
            <v>905696</v>
          </cell>
          <cell r="AX1956">
            <v>4</v>
          </cell>
          <cell r="BV1956" t="str">
            <v xml:space="preserve">17390 Serene Dr. </v>
          </cell>
          <cell r="EI1956">
            <v>42522</v>
          </cell>
          <cell r="EK1956">
            <v>42800</v>
          </cell>
          <cell r="EM1956">
            <v>42842</v>
          </cell>
          <cell r="JB1956" t="str">
            <v>Yes</v>
          </cell>
        </row>
        <row r="1957">
          <cell r="B1957" t="str">
            <v>Primary</v>
          </cell>
          <cell r="C1957" t="str">
            <v>SARC-1516-8</v>
          </cell>
          <cell r="D1957" t="str">
            <v>RD</v>
          </cell>
          <cell r="G1957" t="str">
            <v>SARC</v>
          </cell>
          <cell r="J1957" t="str">
            <v>SDC</v>
          </cell>
          <cell r="L1957" t="str">
            <v>Residential (EBSH-Nursing-4bed)</v>
          </cell>
          <cell r="N1957" t="str">
            <v>New</v>
          </cell>
          <cell r="P1957" t="str">
            <v>Discontinued</v>
          </cell>
          <cell r="T1957" t="str">
            <v>NPO</v>
          </cell>
          <cell r="AX1957">
            <v>4</v>
          </cell>
          <cell r="JB1957">
            <v>0</v>
          </cell>
        </row>
        <row r="1958">
          <cell r="B1958" t="str">
            <v>Primary</v>
          </cell>
          <cell r="C1958" t="str">
            <v>SARC-1617-1</v>
          </cell>
          <cell r="D1958" t="str">
            <v>RD</v>
          </cell>
          <cell r="E1958" t="str">
            <v>X363</v>
          </cell>
          <cell r="G1958" t="str">
            <v>SARC</v>
          </cell>
          <cell r="J1958" t="str">
            <v>None</v>
          </cell>
          <cell r="L1958" t="str">
            <v>Residential (EBSH-4bed)</v>
          </cell>
          <cell r="N1958" t="str">
            <v>New</v>
          </cell>
          <cell r="P1958" t="str">
            <v>In Progress</v>
          </cell>
          <cell r="T1958" t="str">
            <v>NPO</v>
          </cell>
          <cell r="AF1958">
            <v>625000</v>
          </cell>
          <cell r="AX1958">
            <v>4</v>
          </cell>
          <cell r="BV1958" t="str">
            <v>901 Toyon Ave</v>
          </cell>
          <cell r="EI1958">
            <v>42828</v>
          </cell>
          <cell r="EK1958" t="str">
            <v>X</v>
          </cell>
          <cell r="EM1958">
            <v>42907</v>
          </cell>
        </row>
        <row r="1959">
          <cell r="B1959" t="str">
            <v>Secondary</v>
          </cell>
          <cell r="C1959" t="str">
            <v>SARC-1617-2</v>
          </cell>
          <cell r="D1959" t="str">
            <v>RD</v>
          </cell>
          <cell r="E1959" t="str">
            <v>X363</v>
          </cell>
          <cell r="G1959" t="str">
            <v>SARC</v>
          </cell>
          <cell r="J1959" t="str">
            <v>None</v>
          </cell>
          <cell r="L1959" t="str">
            <v>Community Crisis Home (CCH)</v>
          </cell>
          <cell r="N1959" t="str">
            <v>New</v>
          </cell>
          <cell r="P1959" t="str">
            <v>In Progress</v>
          </cell>
          <cell r="T1959" t="str">
            <v>NPO</v>
          </cell>
          <cell r="AF1959">
            <v>1040358.82</v>
          </cell>
          <cell r="AX1959">
            <v>4</v>
          </cell>
          <cell r="EI1959">
            <v>42828</v>
          </cell>
          <cell r="EY1959">
            <v>42872</v>
          </cell>
        </row>
        <row r="1960">
          <cell r="B1960" t="str">
            <v>Secondary</v>
          </cell>
          <cell r="C1960" t="str">
            <v>SARC-1617-3</v>
          </cell>
          <cell r="D1960" t="str">
            <v>RD</v>
          </cell>
          <cell r="E1960" t="str">
            <v>X350</v>
          </cell>
          <cell r="G1960" t="str">
            <v>SARC</v>
          </cell>
          <cell r="J1960" t="str">
            <v>None</v>
          </cell>
          <cell r="L1960" t="str">
            <v>Residential (SRF-4bed)</v>
          </cell>
          <cell r="N1960" t="str">
            <v>Continued</v>
          </cell>
          <cell r="P1960" t="str">
            <v>Completed</v>
          </cell>
          <cell r="T1960" t="str">
            <v>NPO</v>
          </cell>
          <cell r="AF1960">
            <v>200000</v>
          </cell>
          <cell r="BV1960" t="str">
            <v>144 S. Park Way</v>
          </cell>
        </row>
        <row r="1961">
          <cell r="B1961" t="str">
            <v>Secondary</v>
          </cell>
          <cell r="C1961" t="str">
            <v>SARC-1617-4</v>
          </cell>
          <cell r="D1961" t="str">
            <v>RD</v>
          </cell>
          <cell r="E1961" t="str">
            <v>X362</v>
          </cell>
          <cell r="G1961" t="str">
            <v>SARC</v>
          </cell>
          <cell r="J1961" t="str">
            <v>None</v>
          </cell>
          <cell r="L1961" t="str">
            <v>Residential (EBSH-4bed)</v>
          </cell>
          <cell r="N1961" t="str">
            <v>New</v>
          </cell>
          <cell r="P1961" t="str">
            <v>In Progress</v>
          </cell>
          <cell r="AF1961">
            <v>115000</v>
          </cell>
        </row>
        <row r="1962">
          <cell r="B1962" t="str">
            <v>Secondary</v>
          </cell>
          <cell r="C1962" t="str">
            <v>SARC-1617-6</v>
          </cell>
          <cell r="D1962" t="str">
            <v>MS</v>
          </cell>
          <cell r="E1962" t="str">
            <v>X363</v>
          </cell>
          <cell r="G1962" t="str">
            <v>SARC</v>
          </cell>
          <cell r="J1962" t="str">
            <v>None</v>
          </cell>
          <cell r="L1962" t="str">
            <v>Other</v>
          </cell>
          <cell r="N1962" t="str">
            <v>New</v>
          </cell>
          <cell r="P1962" t="str">
            <v>In Progress</v>
          </cell>
          <cell r="T1962" t="str">
            <v>NPO</v>
          </cell>
          <cell r="AF1962">
            <v>34641.18</v>
          </cell>
          <cell r="EI1962" t="str">
            <v>N/A</v>
          </cell>
          <cell r="EK1962" t="str">
            <v>N/A</v>
          </cell>
          <cell r="EM1962" t="str">
            <v>N/A</v>
          </cell>
          <cell r="EQ1962">
            <v>43039</v>
          </cell>
          <cell r="EY1962" t="str">
            <v>N/A</v>
          </cell>
        </row>
        <row r="1963">
          <cell r="B1963" t="str">
            <v>Primary</v>
          </cell>
          <cell r="C1963" t="str">
            <v>SARC-1718-1</v>
          </cell>
          <cell r="D1963" t="str">
            <v>RD</v>
          </cell>
          <cell r="G1963" t="str">
            <v>SARC</v>
          </cell>
          <cell r="J1963" t="str">
            <v>None</v>
          </cell>
          <cell r="L1963" t="str">
            <v>Residential (EBSH-4bed)</v>
          </cell>
          <cell r="N1963" t="str">
            <v>New</v>
          </cell>
          <cell r="P1963" t="str">
            <v>In Progress</v>
          </cell>
          <cell r="T1963" t="str">
            <v>NPO</v>
          </cell>
          <cell r="AF1963">
            <v>700000</v>
          </cell>
          <cell r="AX1963">
            <v>4</v>
          </cell>
        </row>
        <row r="1964">
          <cell r="B1964" t="str">
            <v>Primary</v>
          </cell>
          <cell r="C1964" t="str">
            <v>SARC-1718-2</v>
          </cell>
          <cell r="D1964" t="str">
            <v>DP</v>
          </cell>
          <cell r="G1964" t="str">
            <v>SARC</v>
          </cell>
          <cell r="J1964" t="str">
            <v>Regular</v>
          </cell>
          <cell r="L1964" t="str">
            <v>Day Program</v>
          </cell>
          <cell r="N1964" t="str">
            <v>New</v>
          </cell>
          <cell r="P1964" t="str">
            <v>In Progress</v>
          </cell>
        </row>
        <row r="1965">
          <cell r="B1965" t="str">
            <v>Secondary</v>
          </cell>
          <cell r="C1965" t="str">
            <v>SARC-1718-3</v>
          </cell>
          <cell r="D1965" t="str">
            <v>RD</v>
          </cell>
          <cell r="E1965" t="str">
            <v>X363</v>
          </cell>
          <cell r="G1965" t="str">
            <v>SARC</v>
          </cell>
          <cell r="J1965" t="str">
            <v>Regular</v>
          </cell>
          <cell r="L1965" t="str">
            <v>Residential (EBSH-4bed)</v>
          </cell>
          <cell r="N1965" t="str">
            <v>Continued</v>
          </cell>
          <cell r="P1965" t="str">
            <v>In Progress</v>
          </cell>
          <cell r="T1965" t="str">
            <v>NPO</v>
          </cell>
          <cell r="AF1965">
            <v>225000</v>
          </cell>
          <cell r="AX1965">
            <v>4</v>
          </cell>
          <cell r="BV1965" t="str">
            <v>901 Toyon Ave</v>
          </cell>
          <cell r="EI1965">
            <v>43073</v>
          </cell>
          <cell r="EM1965">
            <v>42907</v>
          </cell>
        </row>
        <row r="1966">
          <cell r="B1966" t="str">
            <v>Primary</v>
          </cell>
          <cell r="C1966" t="str">
            <v>SCLARC-0506-1</v>
          </cell>
          <cell r="D1966" t="str">
            <v>RD</v>
          </cell>
          <cell r="G1966" t="str">
            <v>SCLARC</v>
          </cell>
          <cell r="J1966" t="str">
            <v>None</v>
          </cell>
          <cell r="L1966" t="str">
            <v>Residential (SRF-3bed)</v>
          </cell>
          <cell r="N1966" t="str">
            <v>New</v>
          </cell>
          <cell r="P1966" t="str">
            <v>Completed</v>
          </cell>
          <cell r="T1966" t="str">
            <v>NON-NPO</v>
          </cell>
          <cell r="AF1966">
            <v>100000</v>
          </cell>
          <cell r="AX1966">
            <v>3</v>
          </cell>
          <cell r="EQ1966" t="str">
            <v>X</v>
          </cell>
          <cell r="JB1966">
            <v>0</v>
          </cell>
        </row>
        <row r="1967">
          <cell r="B1967" t="str">
            <v>Primary</v>
          </cell>
          <cell r="C1967" t="str">
            <v>SCLARC-0506-2</v>
          </cell>
          <cell r="D1967" t="str">
            <v>RD</v>
          </cell>
          <cell r="G1967" t="str">
            <v>SCLARC</v>
          </cell>
          <cell r="J1967" t="str">
            <v>None</v>
          </cell>
          <cell r="L1967" t="str">
            <v>Residential (ICF-DDN)</v>
          </cell>
          <cell r="N1967" t="str">
            <v>New</v>
          </cell>
          <cell r="P1967" t="str">
            <v>Not Approved</v>
          </cell>
          <cell r="T1967" t="str">
            <v>NON-NPO</v>
          </cell>
          <cell r="AX1967">
            <v>6</v>
          </cell>
          <cell r="JB1967">
            <v>0</v>
          </cell>
        </row>
        <row r="1968">
          <cell r="B1968" t="str">
            <v>Primary</v>
          </cell>
          <cell r="C1968" t="str">
            <v>SCLARC-0607-1</v>
          </cell>
          <cell r="D1968" t="str">
            <v>RD</v>
          </cell>
          <cell r="G1968" t="str">
            <v>SCLARC</v>
          </cell>
          <cell r="J1968" t="str">
            <v>None</v>
          </cell>
          <cell r="L1968" t="str">
            <v>Residential (SRF-4bed)</v>
          </cell>
          <cell r="N1968" t="str">
            <v>New</v>
          </cell>
          <cell r="P1968" t="str">
            <v>Completed</v>
          </cell>
          <cell r="T1968" t="str">
            <v>NON-NPO</v>
          </cell>
          <cell r="AF1968">
            <v>125000</v>
          </cell>
          <cell r="AX1968">
            <v>4</v>
          </cell>
          <cell r="EQ1968" t="str">
            <v>X</v>
          </cell>
          <cell r="JB1968">
            <v>0</v>
          </cell>
        </row>
        <row r="1969">
          <cell r="B1969" t="str">
            <v>Primary</v>
          </cell>
          <cell r="C1969" t="str">
            <v>SCLARC-0607-2</v>
          </cell>
          <cell r="D1969" t="str">
            <v>DP</v>
          </cell>
          <cell r="G1969" t="str">
            <v>SCLARC</v>
          </cell>
          <cell r="J1969" t="str">
            <v>None</v>
          </cell>
          <cell r="L1969" t="str">
            <v>Day Program</v>
          </cell>
          <cell r="N1969" t="str">
            <v>New</v>
          </cell>
          <cell r="P1969" t="str">
            <v>Completed</v>
          </cell>
          <cell r="T1969" t="str">
            <v>NON-NPO</v>
          </cell>
          <cell r="AF1969">
            <v>75000</v>
          </cell>
          <cell r="AX1969">
            <v>0</v>
          </cell>
          <cell r="EQ1969" t="str">
            <v>X</v>
          </cell>
          <cell r="JB1969">
            <v>0</v>
          </cell>
        </row>
        <row r="1970">
          <cell r="B1970" t="str">
            <v>Primary</v>
          </cell>
          <cell r="C1970" t="str">
            <v>SCLARC-0607-3</v>
          </cell>
          <cell r="D1970" t="str">
            <v>DP</v>
          </cell>
          <cell r="G1970" t="str">
            <v>SCLARC</v>
          </cell>
          <cell r="J1970" t="str">
            <v>None</v>
          </cell>
          <cell r="L1970" t="str">
            <v>Day Program</v>
          </cell>
          <cell r="N1970" t="str">
            <v>Expanded</v>
          </cell>
          <cell r="P1970" t="str">
            <v>Discontinued</v>
          </cell>
          <cell r="T1970" t="str">
            <v>NON-NPO</v>
          </cell>
          <cell r="AX1970">
            <v>0</v>
          </cell>
          <cell r="JB1970">
            <v>0</v>
          </cell>
        </row>
        <row r="1971">
          <cell r="B1971" t="str">
            <v>Primary</v>
          </cell>
          <cell r="C1971" t="str">
            <v>SCLARC-0607-4</v>
          </cell>
          <cell r="D1971" t="str">
            <v>NP</v>
          </cell>
          <cell r="G1971" t="str">
            <v>SCLARC</v>
          </cell>
          <cell r="J1971" t="str">
            <v>None</v>
          </cell>
          <cell r="L1971" t="str">
            <v>NPO Administrative Support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214200</v>
          </cell>
          <cell r="AX1971">
            <v>0</v>
          </cell>
          <cell r="EQ1971" t="str">
            <v>N/A</v>
          </cell>
          <cell r="JB1971">
            <v>0</v>
          </cell>
        </row>
        <row r="1972">
          <cell r="B1972" t="str">
            <v>Primary</v>
          </cell>
          <cell r="C1972" t="str">
            <v>SCLARC-0708-1</v>
          </cell>
          <cell r="D1972" t="str">
            <v>RD</v>
          </cell>
          <cell r="G1972" t="str">
            <v>SCLARC</v>
          </cell>
          <cell r="J1972" t="str">
            <v>None</v>
          </cell>
          <cell r="L1972" t="str">
            <v>Residential (SRF-4bed)</v>
          </cell>
          <cell r="N1972" t="str">
            <v>New</v>
          </cell>
          <cell r="P1972" t="str">
            <v>Completed</v>
          </cell>
          <cell r="T1972" t="str">
            <v>NON-NPO</v>
          </cell>
          <cell r="AF1972">
            <v>125000</v>
          </cell>
          <cell r="AX1972">
            <v>4</v>
          </cell>
          <cell r="EQ1972" t="str">
            <v>X</v>
          </cell>
          <cell r="JB1972">
            <v>0</v>
          </cell>
        </row>
        <row r="1973">
          <cell r="B1973" t="str">
            <v>Primary</v>
          </cell>
          <cell r="C1973" t="str">
            <v>SCLARC-0708-2</v>
          </cell>
          <cell r="D1973" t="str">
            <v>RD</v>
          </cell>
          <cell r="G1973" t="str">
            <v>SCLARC</v>
          </cell>
          <cell r="J1973" t="str">
            <v>None</v>
          </cell>
          <cell r="L1973" t="str">
            <v>Residential (SRF-3bed)</v>
          </cell>
          <cell r="N1973" t="str">
            <v>New</v>
          </cell>
          <cell r="P1973" t="str">
            <v>Completed</v>
          </cell>
          <cell r="T1973" t="str">
            <v>NON-NPO</v>
          </cell>
          <cell r="AF1973">
            <v>125000</v>
          </cell>
          <cell r="AX1973">
            <v>3</v>
          </cell>
          <cell r="EQ1973" t="str">
            <v>X</v>
          </cell>
          <cell r="JB1973">
            <v>0</v>
          </cell>
        </row>
        <row r="1974">
          <cell r="B1974" t="str">
            <v>Primary</v>
          </cell>
          <cell r="C1974" t="str">
            <v>SCLARC-0708-3</v>
          </cell>
          <cell r="D1974" t="str">
            <v>RD</v>
          </cell>
          <cell r="G1974" t="str">
            <v>SCLARC</v>
          </cell>
          <cell r="J1974" t="str">
            <v>None</v>
          </cell>
          <cell r="L1974" t="str">
            <v>Residential (SLS)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40000</v>
          </cell>
          <cell r="AX1974">
            <v>2</v>
          </cell>
          <cell r="EQ1974" t="str">
            <v>N/A</v>
          </cell>
          <cell r="JB1974">
            <v>0</v>
          </cell>
        </row>
        <row r="1975">
          <cell r="B1975" t="str">
            <v>Primary</v>
          </cell>
          <cell r="C1975" t="str">
            <v>SCLARC-0708-4</v>
          </cell>
          <cell r="D1975" t="str">
            <v>RD</v>
          </cell>
          <cell r="G1975" t="str">
            <v>SCLARC</v>
          </cell>
          <cell r="J1975" t="str">
            <v>None</v>
          </cell>
          <cell r="L1975" t="str">
            <v>Residential (SRF-4bed)</v>
          </cell>
          <cell r="N1975" t="str">
            <v>New</v>
          </cell>
          <cell r="P1975" t="str">
            <v>Discontinued</v>
          </cell>
          <cell r="T1975" t="str">
            <v>NON-NPO</v>
          </cell>
          <cell r="AX1975">
            <v>0</v>
          </cell>
          <cell r="JB1975">
            <v>0</v>
          </cell>
        </row>
        <row r="1976">
          <cell r="B1976" t="str">
            <v>Primary</v>
          </cell>
          <cell r="C1976" t="str">
            <v>SCLARC-0809-1</v>
          </cell>
          <cell r="D1976" t="str">
            <v>RD</v>
          </cell>
          <cell r="G1976" t="str">
            <v>SCLARC</v>
          </cell>
          <cell r="J1976" t="str">
            <v>None</v>
          </cell>
          <cell r="L1976" t="str">
            <v>Residential (SRF-3bed)</v>
          </cell>
          <cell r="N1976" t="str">
            <v>New</v>
          </cell>
          <cell r="P1976" t="str">
            <v>Completed</v>
          </cell>
          <cell r="T1976" t="str">
            <v>NON-NPO</v>
          </cell>
          <cell r="AF1976">
            <v>200000</v>
          </cell>
          <cell r="AX1976">
            <v>3</v>
          </cell>
          <cell r="BV1976" t="str">
            <v>10413 Vultee Avenue</v>
          </cell>
          <cell r="EQ1976" t="str">
            <v>X</v>
          </cell>
          <cell r="JB1976">
            <v>0</v>
          </cell>
        </row>
        <row r="1977">
          <cell r="B1977" t="str">
            <v>Primary</v>
          </cell>
          <cell r="C1977" t="str">
            <v>SCLARC-0809-2</v>
          </cell>
          <cell r="D1977" t="str">
            <v>RD</v>
          </cell>
          <cell r="G1977" t="str">
            <v>SCLARC</v>
          </cell>
          <cell r="J1977" t="str">
            <v>None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200000</v>
          </cell>
          <cell r="AX1977">
            <v>4</v>
          </cell>
          <cell r="BV1977" t="str">
            <v xml:space="preserve">8726 Dorian </v>
          </cell>
          <cell r="EI1977" t="str">
            <v>X</v>
          </cell>
          <cell r="EK1977" t="str">
            <v>X</v>
          </cell>
          <cell r="EM1977" t="str">
            <v>X</v>
          </cell>
          <cell r="EQ1977" t="str">
            <v>X</v>
          </cell>
          <cell r="EY1977" t="str">
            <v>X</v>
          </cell>
        </row>
        <row r="1978">
          <cell r="B1978" t="str">
            <v>Primary</v>
          </cell>
          <cell r="C1978" t="str">
            <v>SCLARC-0809-3</v>
          </cell>
          <cell r="D1978" t="str">
            <v>RD</v>
          </cell>
          <cell r="G1978" t="str">
            <v>SCLARC</v>
          </cell>
          <cell r="J1978" t="str">
            <v>None</v>
          </cell>
          <cell r="L1978" t="str">
            <v>Residential (SRF-4bed)</v>
          </cell>
          <cell r="N1978" t="str">
            <v>New</v>
          </cell>
          <cell r="P1978" t="str">
            <v>Discontinued</v>
          </cell>
          <cell r="T1978" t="str">
            <v>NPO</v>
          </cell>
          <cell r="AX1978">
            <v>4</v>
          </cell>
          <cell r="JB1978">
            <v>0</v>
          </cell>
        </row>
        <row r="1979">
          <cell r="B1979" t="str">
            <v>Primary</v>
          </cell>
          <cell r="C1979" t="str">
            <v>SCLARC-0910-1</v>
          </cell>
          <cell r="D1979" t="str">
            <v>RD</v>
          </cell>
          <cell r="G1979" t="str">
            <v>SCLARC</v>
          </cell>
          <cell r="J1979" t="str">
            <v>FDC</v>
          </cell>
          <cell r="L1979" t="str">
            <v>Residential (SRF-4bed)</v>
          </cell>
          <cell r="N1979" t="str">
            <v>New</v>
          </cell>
          <cell r="P1979" t="str">
            <v>In Progress</v>
          </cell>
          <cell r="T1979" t="str">
            <v>NON-NPO</v>
          </cell>
          <cell r="AF1979">
            <v>200000</v>
          </cell>
          <cell r="AX1979">
            <v>4</v>
          </cell>
          <cell r="BV1979" t="str">
            <v>7029 Arlington Ave</v>
          </cell>
          <cell r="EI1979" t="str">
            <v>X</v>
          </cell>
          <cell r="EK1979" t="str">
            <v>X</v>
          </cell>
          <cell r="EM1979" t="str">
            <v>X</v>
          </cell>
          <cell r="JB1979" t="str">
            <v>Yes</v>
          </cell>
        </row>
        <row r="1980">
          <cell r="B1980" t="str">
            <v>Primary</v>
          </cell>
          <cell r="C1980" t="str">
            <v>SCLARC-0910-2</v>
          </cell>
          <cell r="D1980" t="str">
            <v>RD</v>
          </cell>
          <cell r="G1980" t="str">
            <v>SCLARC</v>
          </cell>
          <cell r="J1980" t="str">
            <v>None</v>
          </cell>
          <cell r="L1980" t="str">
            <v>Residential (SRF-3bed)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F1980">
            <v>200000</v>
          </cell>
          <cell r="AX1980">
            <v>3</v>
          </cell>
          <cell r="BV1980" t="str">
            <v>2100 Ward Avenue</v>
          </cell>
          <cell r="EQ1980">
            <v>40842</v>
          </cell>
          <cell r="JB1980">
            <v>0</v>
          </cell>
        </row>
        <row r="1981">
          <cell r="B1981" t="str">
            <v>Primary</v>
          </cell>
          <cell r="C1981" t="str">
            <v>SCLARC-0910-3</v>
          </cell>
          <cell r="D1981" t="str">
            <v>DP</v>
          </cell>
          <cell r="G1981" t="str">
            <v>SCLARC</v>
          </cell>
          <cell r="J1981" t="str">
            <v>None</v>
          </cell>
          <cell r="L1981" t="str">
            <v>Day Program</v>
          </cell>
          <cell r="N1981" t="str">
            <v>New</v>
          </cell>
          <cell r="P1981" t="str">
            <v>Completed</v>
          </cell>
          <cell r="T1981" t="str">
            <v>NON-NPO</v>
          </cell>
          <cell r="AF1981">
            <v>100000</v>
          </cell>
          <cell r="AX1981">
            <v>0</v>
          </cell>
          <cell r="BV1981" t="str">
            <v>9903 Paramount Blvd., Downey, CA 90241</v>
          </cell>
          <cell r="EQ1981" t="str">
            <v>N/A</v>
          </cell>
          <cell r="JB1981">
            <v>0</v>
          </cell>
        </row>
        <row r="1982">
          <cell r="B1982" t="str">
            <v>Primary</v>
          </cell>
          <cell r="C1982" t="str">
            <v>SCLARC-0910-4</v>
          </cell>
          <cell r="D1982" t="str">
            <v>NP</v>
          </cell>
          <cell r="G1982" t="str">
            <v>SCLARC</v>
          </cell>
          <cell r="J1982" t="str">
            <v>None</v>
          </cell>
          <cell r="L1982" t="str">
            <v>NPO Administrative Support</v>
          </cell>
          <cell r="N1982" t="str">
            <v>New</v>
          </cell>
          <cell r="P1982" t="str">
            <v>Not Approved</v>
          </cell>
          <cell r="T1982" t="str">
            <v>NON-NPO</v>
          </cell>
          <cell r="AX1982">
            <v>0</v>
          </cell>
          <cell r="JB1982">
            <v>0</v>
          </cell>
        </row>
        <row r="1983">
          <cell r="B1983" t="str">
            <v>Secondary</v>
          </cell>
          <cell r="C1983" t="str">
            <v>SCLARC-0910-5</v>
          </cell>
          <cell r="D1983" t="str">
            <v>RD</v>
          </cell>
          <cell r="E1983" t="str">
            <v>X084</v>
          </cell>
          <cell r="G1983" t="str">
            <v>SCLARC</v>
          </cell>
          <cell r="J1983" t="str">
            <v>None</v>
          </cell>
          <cell r="L1983" t="str">
            <v>Residential (ARFPSHN-5bed)</v>
          </cell>
          <cell r="N1983" t="str">
            <v>New</v>
          </cell>
          <cell r="P1983" t="str">
            <v>Completed</v>
          </cell>
          <cell r="T1983" t="str">
            <v>NPO</v>
          </cell>
          <cell r="AF1983">
            <v>558858</v>
          </cell>
          <cell r="AX1983">
            <v>0</v>
          </cell>
          <cell r="BV1983" t="str">
            <v>9294 Lubec Street</v>
          </cell>
          <cell r="JB1983">
            <v>0</v>
          </cell>
        </row>
        <row r="1984">
          <cell r="B1984" t="str">
            <v>Primary</v>
          </cell>
          <cell r="C1984" t="str">
            <v>SCLARC-0910-6</v>
          </cell>
          <cell r="D1984" t="str">
            <v>RD</v>
          </cell>
          <cell r="E1984" t="str">
            <v>X084</v>
          </cell>
          <cell r="G1984" t="str">
            <v>SCLARC</v>
          </cell>
          <cell r="J1984" t="str">
            <v>None</v>
          </cell>
          <cell r="L1984" t="str">
            <v>Residential (ARFPSHN-5bed)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F1984">
            <v>156899</v>
          </cell>
          <cell r="AX1984">
            <v>5</v>
          </cell>
          <cell r="BV1984" t="str">
            <v>9294 Lubec St</v>
          </cell>
          <cell r="EM1984">
            <v>40816</v>
          </cell>
          <cell r="EQ1984">
            <v>41100</v>
          </cell>
          <cell r="JB1984">
            <v>0</v>
          </cell>
        </row>
        <row r="1985">
          <cell r="B1985" t="str">
            <v>Secondary</v>
          </cell>
          <cell r="C1985" t="str">
            <v>SCLARC-0910-7</v>
          </cell>
          <cell r="D1985" t="str">
            <v>RD</v>
          </cell>
          <cell r="E1985" t="str">
            <v>X085</v>
          </cell>
          <cell r="G1985" t="str">
            <v>SCLARC</v>
          </cell>
          <cell r="J1985" t="str">
            <v>None</v>
          </cell>
          <cell r="L1985" t="str">
            <v>Residential (ARFPSHN-5bed)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F1985">
            <v>548623</v>
          </cell>
          <cell r="AX1985">
            <v>0</v>
          </cell>
          <cell r="JB1985">
            <v>0</v>
          </cell>
        </row>
        <row r="1986">
          <cell r="B1986" t="str">
            <v>Primary</v>
          </cell>
          <cell r="C1986" t="str">
            <v>SCLARC-0910-8</v>
          </cell>
          <cell r="D1986" t="str">
            <v>RD</v>
          </cell>
          <cell r="E1986" t="str">
            <v>X085</v>
          </cell>
          <cell r="G1986" t="str">
            <v>SCLARC</v>
          </cell>
          <cell r="J1986" t="str">
            <v>None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F1986">
            <v>153036</v>
          </cell>
          <cell r="AX1986">
            <v>5</v>
          </cell>
          <cell r="BV1986" t="str">
            <v>10429 Tristan Dr</v>
          </cell>
          <cell r="EM1986">
            <v>40836</v>
          </cell>
          <cell r="EQ1986">
            <v>41100</v>
          </cell>
          <cell r="JB1986">
            <v>0</v>
          </cell>
        </row>
        <row r="1987">
          <cell r="B1987" t="str">
            <v>Primary</v>
          </cell>
          <cell r="C1987" t="str">
            <v>SCLARC-0910-9</v>
          </cell>
          <cell r="D1987" t="str">
            <v>RD</v>
          </cell>
          <cell r="G1987" t="str">
            <v>SCLARC</v>
          </cell>
          <cell r="J1987" t="str">
            <v>None</v>
          </cell>
          <cell r="L1987" t="str">
            <v>Residential (SRF-4bed)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F1987">
            <v>200000</v>
          </cell>
          <cell r="AX1987">
            <v>4</v>
          </cell>
          <cell r="BV1987" t="str">
            <v>10524 E. Zamora Ave</v>
          </cell>
          <cell r="EQ1987">
            <v>40779</v>
          </cell>
          <cell r="JB1987">
            <v>0</v>
          </cell>
        </row>
        <row r="1988">
          <cell r="B1988" t="str">
            <v>Primary</v>
          </cell>
          <cell r="C1988" t="str">
            <v>SCLARC-0910-10</v>
          </cell>
          <cell r="D1988" t="str">
            <v>RD</v>
          </cell>
          <cell r="G1988" t="str">
            <v>SCLARC</v>
          </cell>
          <cell r="J1988" t="str">
            <v>None</v>
          </cell>
          <cell r="L1988" t="str">
            <v>Residential (SRF-4bed)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F1988">
            <v>200000</v>
          </cell>
          <cell r="AX1988">
            <v>4</v>
          </cell>
          <cell r="BV1988" t="str">
            <v>2903 Vineyard Ave</v>
          </cell>
          <cell r="EQ1988">
            <v>40844</v>
          </cell>
          <cell r="JB1988">
            <v>0</v>
          </cell>
        </row>
        <row r="1989">
          <cell r="B1989" t="str">
            <v>Primary</v>
          </cell>
          <cell r="C1989" t="str">
            <v>SCLARC-1011-1</v>
          </cell>
          <cell r="D1989" t="str">
            <v>RD</v>
          </cell>
          <cell r="E1989" t="str">
            <v>X137</v>
          </cell>
          <cell r="G1989" t="str">
            <v>SCLARC</v>
          </cell>
          <cell r="J1989" t="str">
            <v>None</v>
          </cell>
          <cell r="L1989" t="str">
            <v>Residential (SRF-3bed)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F1989">
            <v>200000</v>
          </cell>
          <cell r="AX1989">
            <v>3</v>
          </cell>
          <cell r="BV1989" t="str">
            <v xml:space="preserve">8141 Victoria Ave. </v>
          </cell>
          <cell r="EQ1989">
            <v>40845</v>
          </cell>
          <cell r="JB1989">
            <v>0</v>
          </cell>
        </row>
        <row r="1990">
          <cell r="B1990" t="str">
            <v>Primary</v>
          </cell>
          <cell r="C1990" t="str">
            <v>SCLARC-1011-2</v>
          </cell>
          <cell r="D1990" t="str">
            <v>RD</v>
          </cell>
          <cell r="G1990" t="str">
            <v>SCLARC</v>
          </cell>
          <cell r="J1990" t="str">
            <v>None</v>
          </cell>
          <cell r="L1990" t="str">
            <v>Residential (SRF-4bed)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F1990">
            <v>200000</v>
          </cell>
          <cell r="AX1990">
            <v>4</v>
          </cell>
          <cell r="BV1990" t="str">
            <v>4513 3rd Ave</v>
          </cell>
          <cell r="EQ1990">
            <v>40779</v>
          </cell>
          <cell r="JB1990">
            <v>0</v>
          </cell>
        </row>
        <row r="1991">
          <cell r="B1991" t="str">
            <v>Primary</v>
          </cell>
          <cell r="C1991" t="str">
            <v>SCLARC-1011-3</v>
          </cell>
          <cell r="D1991" t="str">
            <v>DP</v>
          </cell>
          <cell r="G1991" t="str">
            <v>SCLARC</v>
          </cell>
          <cell r="J1991" t="str">
            <v>None</v>
          </cell>
          <cell r="L1991" t="str">
            <v>Day Program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F1991">
            <v>100000</v>
          </cell>
          <cell r="AX1991">
            <v>0</v>
          </cell>
          <cell r="BV1991" t="str">
            <v>2228 Crenshaw Blvd., Los Angeles, CA 90016</v>
          </cell>
          <cell r="EQ1991" t="str">
            <v>N/A</v>
          </cell>
          <cell r="JB1991">
            <v>0</v>
          </cell>
        </row>
        <row r="1992">
          <cell r="B1992" t="str">
            <v>Primary</v>
          </cell>
          <cell r="C1992" t="str">
            <v>SCLARC-1011-7</v>
          </cell>
          <cell r="D1992" t="str">
            <v>DP</v>
          </cell>
          <cell r="G1992" t="str">
            <v>SCLARC</v>
          </cell>
          <cell r="J1992" t="str">
            <v>None</v>
          </cell>
          <cell r="L1992" t="str">
            <v>Day Program</v>
          </cell>
          <cell r="N1992" t="str">
            <v>New</v>
          </cell>
          <cell r="P1992" t="str">
            <v>Discontinued</v>
          </cell>
          <cell r="T1992" t="str">
            <v>NON-NPO</v>
          </cell>
          <cell r="AX1992">
            <v>0</v>
          </cell>
          <cell r="JB1992">
            <v>0</v>
          </cell>
        </row>
        <row r="1993">
          <cell r="B1993" t="str">
            <v>Primary</v>
          </cell>
          <cell r="C1993" t="str">
            <v>SCLARC-1112-1</v>
          </cell>
          <cell r="D1993" t="str">
            <v>RD</v>
          </cell>
          <cell r="G1993" t="str">
            <v>SCLARC</v>
          </cell>
          <cell r="J1993" t="str">
            <v>None</v>
          </cell>
          <cell r="L1993" t="str">
            <v>Residential (SRF-4bed)</v>
          </cell>
          <cell r="N1993" t="str">
            <v>New</v>
          </cell>
          <cell r="P1993" t="str">
            <v>Discontinued</v>
          </cell>
          <cell r="T1993" t="str">
            <v>NON-NPO</v>
          </cell>
          <cell r="AX1993">
            <v>4</v>
          </cell>
          <cell r="JB1993">
            <v>0</v>
          </cell>
        </row>
        <row r="1994">
          <cell r="B1994" t="str">
            <v>Primary</v>
          </cell>
          <cell r="C1994" t="str">
            <v>SCLARC-1112-2</v>
          </cell>
          <cell r="D1994" t="str">
            <v>RD</v>
          </cell>
          <cell r="G1994" t="str">
            <v>SCLARC</v>
          </cell>
          <cell r="J1994" t="str">
            <v>None</v>
          </cell>
          <cell r="L1994" t="str">
            <v>Residential (SRF-3bed)</v>
          </cell>
          <cell r="N1994" t="str">
            <v>New</v>
          </cell>
          <cell r="P1994" t="str">
            <v>Discontinued</v>
          </cell>
          <cell r="T1994" t="str">
            <v>NON-NPO</v>
          </cell>
          <cell r="AX1994">
            <v>3</v>
          </cell>
          <cell r="JB1994">
            <v>0</v>
          </cell>
        </row>
        <row r="1995">
          <cell r="B1995" t="str">
            <v>Primary</v>
          </cell>
          <cell r="C1995" t="str">
            <v>SCLARC-1112-3</v>
          </cell>
          <cell r="D1995" t="str">
            <v>RD</v>
          </cell>
          <cell r="G1995" t="str">
            <v>SCLARC</v>
          </cell>
          <cell r="J1995" t="str">
            <v>None</v>
          </cell>
          <cell r="L1995" t="str">
            <v>Residential (SRF-4bed)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F1995">
            <v>200000</v>
          </cell>
          <cell r="AX1995">
            <v>4</v>
          </cell>
          <cell r="BV1995" t="str">
            <v>10008 Dorothy Ave</v>
          </cell>
          <cell r="EQ1995">
            <v>41555</v>
          </cell>
          <cell r="JB1995">
            <v>0</v>
          </cell>
        </row>
        <row r="1996">
          <cell r="B1996" t="str">
            <v>Primary</v>
          </cell>
          <cell r="C1996" t="str">
            <v>SCLARC-1112-4</v>
          </cell>
          <cell r="D1996" t="str">
            <v>DP</v>
          </cell>
          <cell r="G1996" t="str">
            <v>SCLARC</v>
          </cell>
          <cell r="J1996" t="str">
            <v>None</v>
          </cell>
          <cell r="L1996" t="str">
            <v>Day Program</v>
          </cell>
          <cell r="N1996" t="str">
            <v>New</v>
          </cell>
          <cell r="P1996" t="str">
            <v>Discontinued</v>
          </cell>
          <cell r="T1996" t="str">
            <v>NON-NPO</v>
          </cell>
          <cell r="AX1996">
            <v>0</v>
          </cell>
          <cell r="JB1996">
            <v>0</v>
          </cell>
        </row>
        <row r="1997">
          <cell r="B1997" t="str">
            <v>Primary</v>
          </cell>
          <cell r="C1997" t="str">
            <v>SCLARC-1112-5</v>
          </cell>
          <cell r="D1997" t="str">
            <v>DP</v>
          </cell>
          <cell r="E1997" t="str">
            <v>X187</v>
          </cell>
          <cell r="G1997" t="str">
            <v>SCLARC</v>
          </cell>
          <cell r="J1997" t="str">
            <v>None</v>
          </cell>
          <cell r="L1997" t="str">
            <v>Day Program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F1997">
            <v>100000</v>
          </cell>
          <cell r="AX1997">
            <v>0</v>
          </cell>
          <cell r="BV1997" t="str">
            <v>9903 Paramount Blvd # 415</v>
          </cell>
          <cell r="EQ1997" t="str">
            <v>N/A</v>
          </cell>
          <cell r="JB1997">
            <v>0</v>
          </cell>
        </row>
        <row r="1998">
          <cell r="B1998" t="str">
            <v>Primary</v>
          </cell>
          <cell r="C1998" t="str">
            <v>SCLARC-1112-6</v>
          </cell>
          <cell r="D1998" t="str">
            <v>DP</v>
          </cell>
          <cell r="G1998" t="str">
            <v>SCLARC</v>
          </cell>
          <cell r="J1998" t="str">
            <v>None</v>
          </cell>
          <cell r="L1998" t="str">
            <v>Day Program</v>
          </cell>
          <cell r="N1998" t="str">
            <v>New</v>
          </cell>
          <cell r="P1998" t="str">
            <v>Not Approved</v>
          </cell>
          <cell r="T1998" t="str">
            <v>NON-NPO</v>
          </cell>
          <cell r="AX1998">
            <v>0</v>
          </cell>
          <cell r="JB1998">
            <v>0</v>
          </cell>
        </row>
        <row r="1999">
          <cell r="B1999" t="str">
            <v>Primary</v>
          </cell>
          <cell r="C1999" t="str">
            <v>SCLARC-1112-7</v>
          </cell>
          <cell r="D1999" t="str">
            <v>RD</v>
          </cell>
          <cell r="G1999" t="str">
            <v>SCLARC</v>
          </cell>
          <cell r="J1999" t="str">
            <v>None</v>
          </cell>
          <cell r="L1999" t="str">
            <v>Residential (SRF-4bed)</v>
          </cell>
          <cell r="N1999" t="str">
            <v>New</v>
          </cell>
          <cell r="P1999" t="str">
            <v>Discontinued</v>
          </cell>
          <cell r="T1999" t="str">
            <v>NPO</v>
          </cell>
          <cell r="AX1999">
            <v>0</v>
          </cell>
          <cell r="JB1999">
            <v>0</v>
          </cell>
        </row>
        <row r="2000">
          <cell r="B2000" t="str">
            <v>Primary</v>
          </cell>
          <cell r="C2000" t="str">
            <v>SCLARC-1213-1</v>
          </cell>
          <cell r="D2000" t="str">
            <v>RD</v>
          </cell>
          <cell r="G2000" t="str">
            <v>SCLARC</v>
          </cell>
          <cell r="J2000" t="str">
            <v>None</v>
          </cell>
          <cell r="L2000" t="str">
            <v>Residential (SRF-3bed)</v>
          </cell>
          <cell r="N2000" t="str">
            <v>New</v>
          </cell>
          <cell r="P2000" t="str">
            <v>Discontinued</v>
          </cell>
          <cell r="T2000" t="str">
            <v>NON-NPO</v>
          </cell>
          <cell r="AX2000">
            <v>3</v>
          </cell>
          <cell r="JB2000">
            <v>0</v>
          </cell>
        </row>
        <row r="2001">
          <cell r="B2001" t="str">
            <v>Primary</v>
          </cell>
          <cell r="C2001" t="str">
            <v>SCLARC-1213-2</v>
          </cell>
          <cell r="D2001" t="str">
            <v>RD</v>
          </cell>
          <cell r="G2001" t="str">
            <v>SCLARC</v>
          </cell>
          <cell r="J2001" t="str">
            <v>None</v>
          </cell>
          <cell r="L2001" t="str">
            <v>Residential (SRF-4bed)</v>
          </cell>
          <cell r="N2001" t="str">
            <v>New</v>
          </cell>
          <cell r="P2001" t="str">
            <v>Discontinued</v>
          </cell>
          <cell r="T2001" t="str">
            <v>NON-NPO</v>
          </cell>
          <cell r="AX2001">
            <v>4</v>
          </cell>
          <cell r="JB2001">
            <v>0</v>
          </cell>
        </row>
        <row r="2002">
          <cell r="B2002" t="str">
            <v>Primary</v>
          </cell>
          <cell r="C2002" t="str">
            <v>SCLARC-1213-3</v>
          </cell>
          <cell r="D2002" t="str">
            <v>RD</v>
          </cell>
          <cell r="G2002" t="str">
            <v>SCLARC</v>
          </cell>
          <cell r="J2002" t="str">
            <v>None</v>
          </cell>
          <cell r="L2002" t="str">
            <v>Residential (SRF-4bed)</v>
          </cell>
          <cell r="N2002" t="str">
            <v>New</v>
          </cell>
          <cell r="P2002" t="str">
            <v>Discontinued</v>
          </cell>
          <cell r="T2002" t="str">
            <v>NON-NPO</v>
          </cell>
          <cell r="AX2002">
            <v>4</v>
          </cell>
          <cell r="JB2002">
            <v>0</v>
          </cell>
        </row>
        <row r="2003">
          <cell r="B2003" t="str">
            <v>Primary</v>
          </cell>
          <cell r="C2003" t="str">
            <v>SCLARC-1314-1</v>
          </cell>
          <cell r="D2003" t="str">
            <v>RD</v>
          </cell>
          <cell r="G2003" t="str">
            <v>SCLARC</v>
          </cell>
          <cell r="J2003" t="str">
            <v>None</v>
          </cell>
          <cell r="L2003" t="str">
            <v>Residential (SRF-3bed)</v>
          </cell>
          <cell r="N2003" t="str">
            <v>New</v>
          </cell>
          <cell r="P2003" t="str">
            <v>Completed</v>
          </cell>
          <cell r="T2003" t="str">
            <v>NON-NPO</v>
          </cell>
          <cell r="AF2003">
            <v>175000</v>
          </cell>
          <cell r="AX2003">
            <v>3</v>
          </cell>
          <cell r="BV2003" t="str">
            <v>8134 Wilcox Ave.</v>
          </cell>
          <cell r="EI2003" t="str">
            <v>x</v>
          </cell>
          <cell r="EK2003">
            <v>41710</v>
          </cell>
          <cell r="EM2003">
            <v>41764</v>
          </cell>
          <cell r="EQ2003">
            <v>42139</v>
          </cell>
          <cell r="JB2003">
            <v>0</v>
          </cell>
        </row>
        <row r="2004">
          <cell r="B2004" t="str">
            <v>Primary</v>
          </cell>
          <cell r="C2004" t="str">
            <v>SCLARC-1314-2</v>
          </cell>
          <cell r="D2004" t="str">
            <v>RD</v>
          </cell>
          <cell r="G2004" t="str">
            <v>SCLARC</v>
          </cell>
          <cell r="J2004" t="str">
            <v>None</v>
          </cell>
          <cell r="L2004" t="str">
            <v>Residential (SRF-4bed)</v>
          </cell>
          <cell r="N2004" t="str">
            <v>New</v>
          </cell>
          <cell r="P2004" t="str">
            <v>Completed</v>
          </cell>
          <cell r="T2004" t="str">
            <v>NON-NPO</v>
          </cell>
          <cell r="AF2004">
            <v>225000</v>
          </cell>
          <cell r="AX2004">
            <v>4</v>
          </cell>
          <cell r="BV2004" t="str">
            <v>5528 Agra Street</v>
          </cell>
          <cell r="EI2004" t="str">
            <v>x</v>
          </cell>
          <cell r="EK2004">
            <v>41710</v>
          </cell>
          <cell r="EM2004">
            <v>41764</v>
          </cell>
          <cell r="EQ2004">
            <v>42262</v>
          </cell>
          <cell r="EY2004">
            <v>42437</v>
          </cell>
        </row>
        <row r="2005">
          <cell r="B2005" t="str">
            <v>Primary</v>
          </cell>
          <cell r="C2005" t="str">
            <v>SCLARC-1314-3</v>
          </cell>
          <cell r="D2005" t="str">
            <v>RD</v>
          </cell>
          <cell r="G2005" t="str">
            <v>SCLARC</v>
          </cell>
          <cell r="J2005" t="str">
            <v>FDC</v>
          </cell>
          <cell r="L2005" t="str">
            <v>Residential (SRF-4bed)</v>
          </cell>
          <cell r="N2005" t="str">
            <v>New</v>
          </cell>
          <cell r="P2005" t="str">
            <v>Completed</v>
          </cell>
          <cell r="T2005" t="str">
            <v>NON-NPO</v>
          </cell>
          <cell r="AF2005">
            <v>225000</v>
          </cell>
          <cell r="AX2005">
            <v>4</v>
          </cell>
          <cell r="BV2005" t="str">
            <v>13054 Andres Ave</v>
          </cell>
          <cell r="EI2005" t="str">
            <v>x</v>
          </cell>
          <cell r="EK2005" t="str">
            <v>x</v>
          </cell>
          <cell r="EM2005">
            <v>41942</v>
          </cell>
          <cell r="EQ2005">
            <v>42373</v>
          </cell>
          <cell r="EY2005">
            <v>42544</v>
          </cell>
          <cell r="JB2005" t="str">
            <v>Yes</v>
          </cell>
        </row>
        <row r="2006">
          <cell r="B2006" t="str">
            <v>Primary</v>
          </cell>
          <cell r="C2006" t="str">
            <v>SCLARC-1314-4</v>
          </cell>
          <cell r="D2006" t="str">
            <v>RD</v>
          </cell>
          <cell r="G2006" t="str">
            <v>SCLARC</v>
          </cell>
          <cell r="J2006" t="str">
            <v>None</v>
          </cell>
          <cell r="L2006" t="str">
            <v>Residential (SRF-4bed)</v>
          </cell>
          <cell r="N2006" t="str">
            <v>New</v>
          </cell>
          <cell r="P2006" t="str">
            <v>In Progress</v>
          </cell>
          <cell r="T2006" t="str">
            <v>NON-NPO</v>
          </cell>
          <cell r="AF2006">
            <v>225000</v>
          </cell>
          <cell r="AX2006">
            <v>4</v>
          </cell>
          <cell r="BV2006" t="str">
            <v>12140 Cornish Ave.</v>
          </cell>
          <cell r="EI2006" t="str">
            <v>x</v>
          </cell>
          <cell r="EK2006">
            <v>42405</v>
          </cell>
          <cell r="EM2006">
            <v>42370</v>
          </cell>
          <cell r="EQ2006">
            <v>42552</v>
          </cell>
          <cell r="JB2006">
            <v>0</v>
          </cell>
        </row>
        <row r="2007">
          <cell r="B2007" t="str">
            <v>Primary</v>
          </cell>
          <cell r="C2007" t="str">
            <v>SCLARC-1314-5</v>
          </cell>
          <cell r="D2007" t="str">
            <v>RD</v>
          </cell>
          <cell r="G2007" t="str">
            <v>SCLARC</v>
          </cell>
          <cell r="J2007" t="str">
            <v>None</v>
          </cell>
          <cell r="L2007" t="str">
            <v>Residential (SRF-4bed)</v>
          </cell>
          <cell r="N2007" t="str">
            <v>New</v>
          </cell>
          <cell r="P2007" t="str">
            <v>Discontinued</v>
          </cell>
          <cell r="T2007" t="str">
            <v>NON-NPO</v>
          </cell>
          <cell r="AX2007">
            <v>4</v>
          </cell>
          <cell r="JB2007">
            <v>0</v>
          </cell>
        </row>
        <row r="2008">
          <cell r="B2008" t="str">
            <v>Primary</v>
          </cell>
          <cell r="C2008" t="str">
            <v>SCLARC-1314-6</v>
          </cell>
          <cell r="D2008" t="str">
            <v>RD</v>
          </cell>
          <cell r="G2008" t="str">
            <v>SCLARC</v>
          </cell>
          <cell r="J2008" t="str">
            <v>None</v>
          </cell>
          <cell r="L2008" t="str">
            <v>Residential (SRF-4bed)</v>
          </cell>
          <cell r="N2008" t="str">
            <v>New</v>
          </cell>
          <cell r="P2008" t="str">
            <v>Not Approved</v>
          </cell>
          <cell r="T2008" t="str">
            <v>NON-NPO</v>
          </cell>
          <cell r="AX2008">
            <v>0</v>
          </cell>
          <cell r="JB2008">
            <v>0</v>
          </cell>
        </row>
        <row r="2009">
          <cell r="B2009" t="str">
            <v>Secondary</v>
          </cell>
          <cell r="C2009" t="str">
            <v>SCLARC-1314-7</v>
          </cell>
          <cell r="D2009" t="str">
            <v>RD</v>
          </cell>
          <cell r="E2009" t="str">
            <v>X137</v>
          </cell>
          <cell r="G2009" t="str">
            <v>SCLARC</v>
          </cell>
          <cell r="J2009" t="str">
            <v>None</v>
          </cell>
          <cell r="L2009" t="str">
            <v>Residential (SRF-3bed)</v>
          </cell>
          <cell r="N2009" t="str">
            <v>Continued</v>
          </cell>
          <cell r="P2009" t="str">
            <v>Completed</v>
          </cell>
          <cell r="T2009" t="str">
            <v>NON-NPO</v>
          </cell>
          <cell r="AF2009">
            <v>32631</v>
          </cell>
          <cell r="AX2009">
            <v>0</v>
          </cell>
          <cell r="BV2009" t="str">
            <v>8141 Victoria Ave.</v>
          </cell>
          <cell r="EQ2009">
            <v>40845</v>
          </cell>
          <cell r="JB2009">
            <v>0</v>
          </cell>
        </row>
        <row r="2010">
          <cell r="B2010" t="str">
            <v>Secondary</v>
          </cell>
          <cell r="C2010" t="str">
            <v>SCLARC-1314-8</v>
          </cell>
          <cell r="D2010" t="str">
            <v>RD</v>
          </cell>
          <cell r="E2010" t="str">
            <v>X084</v>
          </cell>
          <cell r="G2010" t="str">
            <v>SCLARC</v>
          </cell>
          <cell r="J2010" t="str">
            <v>None</v>
          </cell>
          <cell r="L2010" t="str">
            <v>Residential (ARFPSHN-5bed)</v>
          </cell>
          <cell r="N2010" t="str">
            <v>Continued</v>
          </cell>
          <cell r="P2010" t="str">
            <v>Completed</v>
          </cell>
          <cell r="T2010" t="str">
            <v>NPO</v>
          </cell>
          <cell r="AF2010">
            <v>67082</v>
          </cell>
          <cell r="AX2010">
            <v>0</v>
          </cell>
          <cell r="JB2010">
            <v>0</v>
          </cell>
        </row>
        <row r="2011">
          <cell r="B2011" t="str">
            <v>Secondary</v>
          </cell>
          <cell r="C2011" t="str">
            <v>SCLARC-1314-9</v>
          </cell>
          <cell r="D2011" t="str">
            <v>RD</v>
          </cell>
          <cell r="E2011" t="str">
            <v>X085</v>
          </cell>
          <cell r="G2011" t="str">
            <v>SCLARC</v>
          </cell>
          <cell r="J2011" t="str">
            <v>None</v>
          </cell>
          <cell r="L2011" t="str">
            <v>Residential (ARFPSHN-5bed)</v>
          </cell>
          <cell r="N2011" t="str">
            <v>Continued</v>
          </cell>
          <cell r="P2011" t="str">
            <v>Completed</v>
          </cell>
          <cell r="T2011" t="str">
            <v>NPO</v>
          </cell>
          <cell r="AF2011">
            <v>54373</v>
          </cell>
          <cell r="AX2011">
            <v>0</v>
          </cell>
          <cell r="JB2011">
            <v>0</v>
          </cell>
        </row>
        <row r="2012">
          <cell r="B2012" t="str">
            <v>Primary</v>
          </cell>
          <cell r="C2012" t="str">
            <v>SCLARC-1415-1</v>
          </cell>
          <cell r="D2012" t="str">
            <v>RD</v>
          </cell>
          <cell r="G2012" t="str">
            <v>SCLARC</v>
          </cell>
          <cell r="J2012" t="str">
            <v>FDC</v>
          </cell>
          <cell r="L2012" t="str">
            <v>Residential (SRF-4bed)</v>
          </cell>
          <cell r="N2012" t="str">
            <v>New</v>
          </cell>
          <cell r="P2012" t="str">
            <v>In Progress</v>
          </cell>
          <cell r="T2012" t="str">
            <v>NON-NPO</v>
          </cell>
          <cell r="AF2012">
            <v>225000</v>
          </cell>
          <cell r="AX2012">
            <v>4</v>
          </cell>
          <cell r="BV2012" t="str">
            <v>7716 Hondo Street</v>
          </cell>
          <cell r="EI2012" t="str">
            <v>X</v>
          </cell>
          <cell r="EK2012" t="str">
            <v>X</v>
          </cell>
          <cell r="EM2012">
            <v>42693</v>
          </cell>
          <cell r="EQ2012">
            <v>43038</v>
          </cell>
          <cell r="JB2012" t="str">
            <v>Yes</v>
          </cell>
        </row>
        <row r="2013">
          <cell r="B2013" t="str">
            <v>Primary</v>
          </cell>
          <cell r="C2013" t="str">
            <v>SCLARC-1415-2</v>
          </cell>
          <cell r="D2013" t="str">
            <v>RD</v>
          </cell>
          <cell r="G2013" t="str">
            <v>SCLARC</v>
          </cell>
          <cell r="J2013" t="str">
            <v>None</v>
          </cell>
          <cell r="L2013" t="str">
            <v>Residential (SRF-4bed)</v>
          </cell>
          <cell r="N2013" t="str">
            <v>New</v>
          </cell>
          <cell r="P2013" t="str">
            <v>Completed</v>
          </cell>
          <cell r="T2013" t="str">
            <v>NON-NPO</v>
          </cell>
          <cell r="AF2013">
            <v>225000</v>
          </cell>
          <cell r="AX2013">
            <v>4</v>
          </cell>
          <cell r="BV2013" t="str">
            <v>9022 Stoakes Ave.</v>
          </cell>
          <cell r="EK2013">
            <v>42416</v>
          </cell>
        </row>
        <row r="2014">
          <cell r="B2014" t="str">
            <v>Primary</v>
          </cell>
          <cell r="C2014" t="str">
            <v>SCLARC-1415-3</v>
          </cell>
          <cell r="D2014" t="str">
            <v>RD</v>
          </cell>
          <cell r="G2014" t="str">
            <v>SCLARC</v>
          </cell>
          <cell r="J2014" t="str">
            <v>None</v>
          </cell>
          <cell r="L2014" t="str">
            <v>Residential (SRF-4bed)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X2014">
            <v>4</v>
          </cell>
          <cell r="JB2014">
            <v>0</v>
          </cell>
        </row>
        <row r="2015">
          <cell r="B2015" t="str">
            <v>Primary</v>
          </cell>
          <cell r="C2015" t="str">
            <v>SCLARC-1415-4</v>
          </cell>
          <cell r="D2015" t="str">
            <v>RD</v>
          </cell>
          <cell r="G2015" t="str">
            <v>SCLARC</v>
          </cell>
          <cell r="J2015" t="str">
            <v>None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X2015">
            <v>0</v>
          </cell>
          <cell r="JB2015">
            <v>0</v>
          </cell>
        </row>
        <row r="2016">
          <cell r="B2016" t="str">
            <v>Secondary</v>
          </cell>
          <cell r="C2016" t="str">
            <v>SCLARC-1415-5</v>
          </cell>
          <cell r="D2016" t="str">
            <v>DP</v>
          </cell>
          <cell r="E2016" t="str">
            <v>X187</v>
          </cell>
          <cell r="G2016" t="str">
            <v>SCLARC</v>
          </cell>
          <cell r="J2016" t="str">
            <v>None</v>
          </cell>
          <cell r="L2016" t="str">
            <v>Day Program</v>
          </cell>
          <cell r="N2016" t="str">
            <v>Continued</v>
          </cell>
          <cell r="P2016" t="str">
            <v>Completed</v>
          </cell>
          <cell r="T2016" t="str">
            <v>NON-NPO</v>
          </cell>
          <cell r="AF2016">
            <v>41277</v>
          </cell>
          <cell r="AX2016">
            <v>0</v>
          </cell>
          <cell r="JB2016">
            <v>0</v>
          </cell>
        </row>
        <row r="2017">
          <cell r="B2017" t="str">
            <v>Secondary</v>
          </cell>
          <cell r="C2017" t="str">
            <v>SCLARC-1415-6</v>
          </cell>
          <cell r="D2017" t="str">
            <v>RD</v>
          </cell>
          <cell r="E2017" t="str">
            <v>X203</v>
          </cell>
          <cell r="G2017" t="str">
            <v>SCLARC</v>
          </cell>
          <cell r="J2017" t="str">
            <v>None</v>
          </cell>
          <cell r="L2017" t="str">
            <v>Residential (ARFPSHN-Behavioral-5bed)</v>
          </cell>
          <cell r="N2017" t="str">
            <v>New</v>
          </cell>
          <cell r="P2017" t="str">
            <v>In Progress</v>
          </cell>
          <cell r="T2017" t="str">
            <v>NPO</v>
          </cell>
          <cell r="AX2017">
            <v>0</v>
          </cell>
          <cell r="JB2017">
            <v>0</v>
          </cell>
        </row>
        <row r="2018">
          <cell r="B2018" t="str">
            <v>Secondary</v>
          </cell>
          <cell r="C2018" t="str">
            <v>SCLARC-1415-7</v>
          </cell>
          <cell r="D2018" t="str">
            <v>RD</v>
          </cell>
          <cell r="E2018" t="str">
            <v>X084</v>
          </cell>
          <cell r="G2018" t="str">
            <v>SCLARC</v>
          </cell>
          <cell r="J2018" t="str">
            <v>None</v>
          </cell>
          <cell r="L2018" t="str">
            <v>Residential (ARFPSHN-5bed)</v>
          </cell>
          <cell r="N2018" t="str">
            <v>Continued</v>
          </cell>
          <cell r="P2018" t="str">
            <v>Completed</v>
          </cell>
          <cell r="T2018" t="str">
            <v>NPO</v>
          </cell>
          <cell r="AF2018">
            <v>49586</v>
          </cell>
          <cell r="AX2018">
            <v>0</v>
          </cell>
          <cell r="JB2018">
            <v>0</v>
          </cell>
        </row>
        <row r="2019">
          <cell r="B2019" t="str">
            <v>Secondary</v>
          </cell>
          <cell r="C2019" t="str">
            <v>SCLARC-1415-8</v>
          </cell>
          <cell r="D2019" t="str">
            <v>RD</v>
          </cell>
          <cell r="E2019" t="str">
            <v>X085</v>
          </cell>
          <cell r="G2019" t="str">
            <v>SCLARC</v>
          </cell>
          <cell r="J2019" t="str">
            <v>None</v>
          </cell>
          <cell r="L2019" t="str">
            <v>Residential (ARFPSHN-5bed)</v>
          </cell>
          <cell r="N2019" t="str">
            <v>Continued</v>
          </cell>
          <cell r="P2019" t="str">
            <v>Completed</v>
          </cell>
          <cell r="T2019" t="str">
            <v>NPO</v>
          </cell>
          <cell r="AF2019">
            <v>54058</v>
          </cell>
          <cell r="AX2019">
            <v>0</v>
          </cell>
          <cell r="JB2019">
            <v>0</v>
          </cell>
        </row>
        <row r="2020">
          <cell r="B2020" t="str">
            <v>Primary</v>
          </cell>
          <cell r="C2020" t="str">
            <v>SCLARC-1516-1</v>
          </cell>
          <cell r="D2020" t="str">
            <v>RD</v>
          </cell>
          <cell r="G2020" t="str">
            <v>SCLARC</v>
          </cell>
          <cell r="J2020" t="str">
            <v>FDC</v>
          </cell>
          <cell r="L2020" t="str">
            <v>Residential (SRF-4bed)</v>
          </cell>
          <cell r="N2020" t="str">
            <v>New</v>
          </cell>
          <cell r="P2020" t="str">
            <v>In Progress</v>
          </cell>
          <cell r="T2020" t="str">
            <v>NON-NPO</v>
          </cell>
          <cell r="AF2020">
            <v>225000</v>
          </cell>
          <cell r="AX2020">
            <v>4</v>
          </cell>
          <cell r="BV2020" t="str">
            <v>7822 Brookmill Road</v>
          </cell>
          <cell r="EI2020" t="str">
            <v>X</v>
          </cell>
          <cell r="EM2020">
            <v>42826</v>
          </cell>
          <cell r="JB2020" t="str">
            <v>Yes</v>
          </cell>
        </row>
        <row r="2021">
          <cell r="B2021" t="str">
            <v>Secondary</v>
          </cell>
          <cell r="C2021" t="str">
            <v>SCLARC-1516-2</v>
          </cell>
          <cell r="D2021" t="str">
            <v>RD</v>
          </cell>
          <cell r="E2021" t="str">
            <v>X203</v>
          </cell>
          <cell r="G2021" t="str">
            <v>SCLARC</v>
          </cell>
          <cell r="J2021" t="str">
            <v>None</v>
          </cell>
          <cell r="L2021" t="str">
            <v>Residential (ARFPSHN-Behavioral-5bed)</v>
          </cell>
          <cell r="N2021" t="str">
            <v>Continued</v>
          </cell>
          <cell r="P2021" t="str">
            <v>In Progress</v>
          </cell>
          <cell r="T2021" t="str">
            <v>NPO</v>
          </cell>
          <cell r="AX2021">
            <v>0</v>
          </cell>
          <cell r="JB2021">
            <v>0</v>
          </cell>
        </row>
        <row r="2022">
          <cell r="B2022" t="str">
            <v>Primary</v>
          </cell>
          <cell r="C2022" t="str">
            <v>SCLARC-1617-1</v>
          </cell>
          <cell r="D2022" t="str">
            <v>RD</v>
          </cell>
          <cell r="G2022" t="str">
            <v>SCLARC</v>
          </cell>
          <cell r="J2022" t="str">
            <v>None</v>
          </cell>
          <cell r="L2022" t="str">
            <v>Residential (SRF-3bed)</v>
          </cell>
          <cell r="N2022" t="str">
            <v>New</v>
          </cell>
          <cell r="P2022" t="str">
            <v>In Progress</v>
          </cell>
          <cell r="T2022" t="str">
            <v>NON-NPO</v>
          </cell>
          <cell r="AF2022">
            <v>200000</v>
          </cell>
          <cell r="AX2022">
            <v>3</v>
          </cell>
          <cell r="JB2022">
            <v>0</v>
          </cell>
        </row>
        <row r="2023">
          <cell r="B2023" t="str">
            <v>Primary</v>
          </cell>
          <cell r="C2023" t="str">
            <v>SCLARC-1617-2</v>
          </cell>
          <cell r="D2023" t="str">
            <v>RD</v>
          </cell>
          <cell r="G2023" t="str">
            <v>SCLARC</v>
          </cell>
          <cell r="J2023" t="str">
            <v>FDC</v>
          </cell>
          <cell r="L2023" t="str">
            <v>Residential (SLS)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F2023">
            <v>100000</v>
          </cell>
          <cell r="AX2023">
            <v>3</v>
          </cell>
          <cell r="EI2023" t="str">
            <v>x</v>
          </cell>
          <cell r="EK2023" t="str">
            <v>N/A</v>
          </cell>
          <cell r="EM2023" t="str">
            <v>N/A</v>
          </cell>
          <cell r="EQ2023" t="str">
            <v>N/A</v>
          </cell>
          <cell r="JB2023" t="str">
            <v>Yes</v>
          </cell>
        </row>
        <row r="2024">
          <cell r="B2024" t="str">
            <v>Primary</v>
          </cell>
          <cell r="C2024" t="str">
            <v>SCLARC-1617-3</v>
          </cell>
          <cell r="D2024" t="str">
            <v>RD</v>
          </cell>
          <cell r="G2024" t="str">
            <v>SCLARC</v>
          </cell>
          <cell r="J2024" t="str">
            <v>None</v>
          </cell>
          <cell r="L2024" t="str">
            <v>Residential (SRF-3bed)</v>
          </cell>
          <cell r="N2024" t="str">
            <v>New</v>
          </cell>
          <cell r="P2024" t="str">
            <v>In Progress</v>
          </cell>
          <cell r="T2024" t="str">
            <v>NON-NPO</v>
          </cell>
          <cell r="AF2024">
            <v>200000</v>
          </cell>
          <cell r="AX2024">
            <v>3</v>
          </cell>
        </row>
        <row r="2025">
          <cell r="B2025" t="str">
            <v>Primary</v>
          </cell>
          <cell r="C2025" t="str">
            <v>SCLARC-1617-4</v>
          </cell>
          <cell r="D2025" t="str">
            <v>RD</v>
          </cell>
          <cell r="G2025" t="str">
            <v>SCLARC</v>
          </cell>
          <cell r="J2025" t="str">
            <v>None</v>
          </cell>
          <cell r="L2025" t="str">
            <v>Residential (SRF-4bed)</v>
          </cell>
          <cell r="N2025" t="str">
            <v>New</v>
          </cell>
          <cell r="P2025" t="str">
            <v>In Progress</v>
          </cell>
          <cell r="T2025" t="str">
            <v>NON-NPO</v>
          </cell>
          <cell r="AF2025">
            <v>200000</v>
          </cell>
          <cell r="AX2025">
            <v>4</v>
          </cell>
          <cell r="JB2025">
            <v>0</v>
          </cell>
        </row>
        <row r="2026">
          <cell r="B2026" t="str">
            <v>Primary</v>
          </cell>
          <cell r="C2026" t="str">
            <v>SCLARC-1617-5</v>
          </cell>
          <cell r="D2026" t="str">
            <v>LDP</v>
          </cell>
          <cell r="G2026" t="str">
            <v>SCLARC</v>
          </cell>
          <cell r="J2026" t="str">
            <v>FDC</v>
          </cell>
          <cell r="L2026" t="str">
            <v>Licensed Day Program</v>
          </cell>
          <cell r="N2026" t="str">
            <v>New</v>
          </cell>
          <cell r="P2026" t="str">
            <v>In Progress</v>
          </cell>
          <cell r="T2026" t="str">
            <v>NON-NPO</v>
          </cell>
          <cell r="AF2026">
            <v>200000</v>
          </cell>
          <cell r="BV2026" t="str">
            <v>9130 Western Ave</v>
          </cell>
          <cell r="EI2026" t="str">
            <v>X</v>
          </cell>
          <cell r="EK2026" t="str">
            <v>X</v>
          </cell>
          <cell r="JB2026" t="str">
            <v>Yes</v>
          </cell>
        </row>
        <row r="2027">
          <cell r="B2027" t="str">
            <v>Secondary</v>
          </cell>
          <cell r="C2027" t="str">
            <v>SCLARC-1617-6</v>
          </cell>
          <cell r="D2027" t="str">
            <v>RD</v>
          </cell>
          <cell r="E2027" t="str">
            <v>X203</v>
          </cell>
          <cell r="G2027" t="str">
            <v>SCLARC</v>
          </cell>
          <cell r="J2027" t="str">
            <v>None</v>
          </cell>
          <cell r="L2027" t="str">
            <v>Residential (ARFPSHN-Behavioral-5bed)</v>
          </cell>
          <cell r="N2027" t="str">
            <v>Continued</v>
          </cell>
          <cell r="P2027" t="str">
            <v>In Progress</v>
          </cell>
          <cell r="T2027" t="str">
            <v>NPO</v>
          </cell>
          <cell r="AX2027">
            <v>0</v>
          </cell>
          <cell r="JB2027">
            <v>0</v>
          </cell>
        </row>
        <row r="2028">
          <cell r="B2028" t="str">
            <v>Primary</v>
          </cell>
          <cell r="C2028" t="str">
            <v>SCLARC-1718-1</v>
          </cell>
          <cell r="D2028" t="str">
            <v>DP</v>
          </cell>
          <cell r="G2028" t="str">
            <v>SCLARC</v>
          </cell>
          <cell r="J2028" t="str">
            <v>Regular</v>
          </cell>
          <cell r="L2028" t="str">
            <v>Day Program</v>
          </cell>
          <cell r="N2028" t="str">
            <v>New</v>
          </cell>
          <cell r="P2028" t="str">
            <v>In Progress</v>
          </cell>
        </row>
        <row r="2029">
          <cell r="B2029" t="str">
            <v>Primary</v>
          </cell>
          <cell r="C2029" t="str">
            <v>SCLARC-1718-2</v>
          </cell>
          <cell r="D2029" t="str">
            <v>SS</v>
          </cell>
          <cell r="G2029" t="str">
            <v>SCLARC</v>
          </cell>
          <cell r="J2029" t="str">
            <v>Regular</v>
          </cell>
          <cell r="L2029" t="str">
            <v>Crisis Services Residential (CSR)</v>
          </cell>
          <cell r="N2029" t="str">
            <v>New</v>
          </cell>
          <cell r="P2029" t="str">
            <v>In Progress</v>
          </cell>
          <cell r="T2029" t="str">
            <v>NON-NPO</v>
          </cell>
          <cell r="AX2029">
            <v>4</v>
          </cell>
        </row>
        <row r="2030">
          <cell r="B2030" t="str">
            <v>Primary</v>
          </cell>
          <cell r="C2030" t="str">
            <v>SCLARC-1718-3</v>
          </cell>
          <cell r="D2030" t="str">
            <v>SS</v>
          </cell>
          <cell r="G2030" t="str">
            <v>SCLARC</v>
          </cell>
          <cell r="J2030" t="str">
            <v>Regular</v>
          </cell>
          <cell r="L2030" t="str">
            <v>Crisis Services Step Down (CSSD)</v>
          </cell>
          <cell r="N2030" t="str">
            <v>New</v>
          </cell>
          <cell r="P2030" t="str">
            <v>In Progress</v>
          </cell>
          <cell r="T2030" t="str">
            <v>NON-NPO</v>
          </cell>
          <cell r="AX2030">
            <v>4</v>
          </cell>
        </row>
        <row r="2031">
          <cell r="B2031" t="str">
            <v>Primary</v>
          </cell>
          <cell r="C2031" t="str">
            <v>SDRC-0506-1</v>
          </cell>
          <cell r="D2031" t="str">
            <v>RD</v>
          </cell>
          <cell r="G2031" t="str">
            <v>SDRC</v>
          </cell>
          <cell r="J2031" t="str">
            <v>None</v>
          </cell>
          <cell r="L2031" t="str">
            <v>Residential (SRF-4bed)</v>
          </cell>
          <cell r="N2031" t="str">
            <v>New</v>
          </cell>
          <cell r="P2031" t="str">
            <v>Completed</v>
          </cell>
          <cell r="T2031" t="str">
            <v>NON-NPO</v>
          </cell>
          <cell r="AF2031">
            <v>60000</v>
          </cell>
          <cell r="AX2031">
            <v>4</v>
          </cell>
          <cell r="BV2031" t="str">
            <v>1561 E. Mission Rd</v>
          </cell>
          <cell r="JB2031">
            <v>0</v>
          </cell>
        </row>
        <row r="2032">
          <cell r="B2032" t="str">
            <v>Primary</v>
          </cell>
          <cell r="C2032" t="str">
            <v>SDRC-0506-2</v>
          </cell>
          <cell r="D2032" t="str">
            <v>RD</v>
          </cell>
          <cell r="G2032" t="str">
            <v>SDRC</v>
          </cell>
          <cell r="J2032" t="str">
            <v>None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T2032" t="str">
            <v>NON-NPO</v>
          </cell>
          <cell r="AX2032">
            <v>4</v>
          </cell>
          <cell r="JB2032">
            <v>0</v>
          </cell>
        </row>
        <row r="2033">
          <cell r="B2033" t="str">
            <v>Primary</v>
          </cell>
          <cell r="C2033" t="str">
            <v>SDRC-0506-3</v>
          </cell>
          <cell r="D2033" t="str">
            <v>RD</v>
          </cell>
          <cell r="G2033" t="str">
            <v>SDRC</v>
          </cell>
          <cell r="J2033" t="str">
            <v>None</v>
          </cell>
          <cell r="L2033" t="str">
            <v>Residential (SRF-4bed)</v>
          </cell>
          <cell r="N2033" t="str">
            <v>New</v>
          </cell>
          <cell r="P2033" t="str">
            <v>Discontinued</v>
          </cell>
          <cell r="T2033" t="str">
            <v>NON-NPO</v>
          </cell>
          <cell r="AF2033">
            <v>60000</v>
          </cell>
          <cell r="AX2033">
            <v>4</v>
          </cell>
          <cell r="JB2033">
            <v>0</v>
          </cell>
        </row>
        <row r="2034">
          <cell r="B2034" t="str">
            <v>Primary</v>
          </cell>
          <cell r="C2034" t="str">
            <v>SDRC-0506-4</v>
          </cell>
          <cell r="D2034" t="str">
            <v>RD</v>
          </cell>
          <cell r="G2034" t="str">
            <v>SDRC</v>
          </cell>
          <cell r="J2034" t="str">
            <v>None</v>
          </cell>
          <cell r="L2034" t="str">
            <v>Residential (SRF-4bed)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F2034">
            <v>90000</v>
          </cell>
          <cell r="AX2034">
            <v>4</v>
          </cell>
          <cell r="BV2034" t="str">
            <v>680 Rivera St.</v>
          </cell>
          <cell r="JB2034">
            <v>0</v>
          </cell>
        </row>
        <row r="2035">
          <cell r="B2035" t="str">
            <v>Primary</v>
          </cell>
          <cell r="C2035" t="str">
            <v>SDRC-0506-5</v>
          </cell>
          <cell r="D2035" t="str">
            <v>RD</v>
          </cell>
          <cell r="G2035" t="str">
            <v>SDRC</v>
          </cell>
          <cell r="J2035" t="str">
            <v>None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T2035" t="str">
            <v>NON-NPO</v>
          </cell>
          <cell r="AF2035">
            <v>90000</v>
          </cell>
          <cell r="AX2035">
            <v>4</v>
          </cell>
          <cell r="BV2035" t="str">
            <v>105 Playa Del Rey</v>
          </cell>
          <cell r="JB2035">
            <v>0</v>
          </cell>
        </row>
        <row r="2036">
          <cell r="B2036" t="str">
            <v>Primary</v>
          </cell>
          <cell r="C2036" t="str">
            <v>SDRC-0506-6</v>
          </cell>
          <cell r="D2036" t="str">
            <v>DP</v>
          </cell>
          <cell r="G2036" t="str">
            <v>SDRC</v>
          </cell>
          <cell r="J2036" t="str">
            <v>None</v>
          </cell>
          <cell r="L2036" t="str">
            <v>Day Program</v>
          </cell>
          <cell r="N2036" t="str">
            <v>New</v>
          </cell>
          <cell r="P2036" t="str">
            <v>Completed</v>
          </cell>
          <cell r="T2036" t="str">
            <v>NON-NPO</v>
          </cell>
          <cell r="AF2036">
            <v>40000</v>
          </cell>
          <cell r="AX2036">
            <v>0</v>
          </cell>
          <cell r="JB2036">
            <v>0</v>
          </cell>
        </row>
        <row r="2037">
          <cell r="B2037" t="str">
            <v>Primary</v>
          </cell>
          <cell r="C2037" t="str">
            <v>SDRC-0607-1</v>
          </cell>
          <cell r="D2037" t="str">
            <v>RD</v>
          </cell>
          <cell r="G2037" t="str">
            <v>SDRC</v>
          </cell>
          <cell r="J2037" t="str">
            <v>None</v>
          </cell>
          <cell r="L2037" t="str">
            <v>Residential (FHA-2bed)</v>
          </cell>
          <cell r="N2037" t="str">
            <v>New</v>
          </cell>
          <cell r="P2037" t="str">
            <v>Completed</v>
          </cell>
          <cell r="T2037" t="str">
            <v>NON-NPO</v>
          </cell>
          <cell r="AF2037">
            <v>50000</v>
          </cell>
          <cell r="AX2037">
            <v>2</v>
          </cell>
          <cell r="JB2037">
            <v>0</v>
          </cell>
        </row>
        <row r="2038">
          <cell r="B2038" t="str">
            <v>Primary</v>
          </cell>
          <cell r="C2038" t="str">
            <v>SDRC-0607-2</v>
          </cell>
          <cell r="D2038" t="str">
            <v>RD</v>
          </cell>
          <cell r="G2038" t="str">
            <v>SDRC</v>
          </cell>
          <cell r="J2038" t="str">
            <v>None</v>
          </cell>
          <cell r="L2038" t="str">
            <v>Residential (SRF-4bed)</v>
          </cell>
          <cell r="N2038" t="str">
            <v>New</v>
          </cell>
          <cell r="P2038" t="str">
            <v>Completed</v>
          </cell>
          <cell r="T2038" t="str">
            <v>NON-NPO</v>
          </cell>
          <cell r="AF2038">
            <v>90000</v>
          </cell>
          <cell r="AX2038">
            <v>4</v>
          </cell>
          <cell r="BV2038" t="str">
            <v>5072 Corte Alacante</v>
          </cell>
          <cell r="JB2038">
            <v>0</v>
          </cell>
        </row>
        <row r="2039">
          <cell r="B2039" t="str">
            <v>Primary</v>
          </cell>
          <cell r="C2039" t="str">
            <v>SDRC-0607-3</v>
          </cell>
          <cell r="D2039" t="str">
            <v>RD</v>
          </cell>
          <cell r="G2039" t="str">
            <v>SDRC</v>
          </cell>
          <cell r="J2039" t="str">
            <v>None</v>
          </cell>
          <cell r="L2039" t="str">
            <v>Residential (SRF-4bed)</v>
          </cell>
          <cell r="N2039" t="str">
            <v>New</v>
          </cell>
          <cell r="P2039" t="str">
            <v>Completed</v>
          </cell>
          <cell r="T2039" t="str">
            <v>NON-NPO</v>
          </cell>
          <cell r="AF2039">
            <v>90000</v>
          </cell>
          <cell r="AX2039">
            <v>4</v>
          </cell>
          <cell r="BV2039" t="str">
            <v>3702 Palo Verde Way</v>
          </cell>
          <cell r="JB2039">
            <v>0</v>
          </cell>
        </row>
        <row r="2040">
          <cell r="B2040" t="str">
            <v>Primary</v>
          </cell>
          <cell r="C2040" t="str">
            <v>SDRC-0607-4</v>
          </cell>
          <cell r="D2040" t="str">
            <v>RD</v>
          </cell>
          <cell r="G2040" t="str">
            <v>SDRC</v>
          </cell>
          <cell r="J2040" t="str">
            <v>None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F2040">
            <v>90000</v>
          </cell>
          <cell r="AX2040">
            <v>4</v>
          </cell>
          <cell r="BV2040" t="str">
            <v>949 Paseo La Cresta</v>
          </cell>
          <cell r="JB2040">
            <v>0</v>
          </cell>
        </row>
        <row r="2041">
          <cell r="B2041" t="str">
            <v>Primary</v>
          </cell>
          <cell r="C2041" t="str">
            <v>SDRC-0607-5</v>
          </cell>
          <cell r="D2041" t="str">
            <v>RD</v>
          </cell>
          <cell r="G2041" t="str">
            <v>SDRC</v>
          </cell>
          <cell r="J2041" t="str">
            <v>None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90000</v>
          </cell>
          <cell r="AX2041">
            <v>4</v>
          </cell>
          <cell r="BV2041" t="str">
            <v>9354 Piedmont</v>
          </cell>
          <cell r="JB2041">
            <v>0</v>
          </cell>
        </row>
        <row r="2042">
          <cell r="B2042" t="str">
            <v>Primary</v>
          </cell>
          <cell r="C2042" t="str">
            <v>SDRC-0607-6</v>
          </cell>
          <cell r="D2042" t="str">
            <v>RD</v>
          </cell>
          <cell r="G2042" t="str">
            <v>SDRC</v>
          </cell>
          <cell r="J2042" t="str">
            <v>None</v>
          </cell>
          <cell r="L2042" t="str">
            <v>Residential (SRF-4bed)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90000</v>
          </cell>
          <cell r="AX2042">
            <v>4</v>
          </cell>
          <cell r="BV2042" t="str">
            <v>5698 Green Shade Rd.</v>
          </cell>
          <cell r="JB2042">
            <v>0</v>
          </cell>
        </row>
        <row r="2043">
          <cell r="B2043" t="str">
            <v>Primary</v>
          </cell>
          <cell r="C2043" t="str">
            <v>SDRC-0607-7</v>
          </cell>
          <cell r="D2043" t="str">
            <v>RD</v>
          </cell>
          <cell r="G2043" t="str">
            <v>SDRC</v>
          </cell>
          <cell r="J2043" t="str">
            <v>None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100000</v>
          </cell>
          <cell r="AX2043">
            <v>4</v>
          </cell>
          <cell r="BV2043" t="str">
            <v>5974 Oceanview Ridge Ln</v>
          </cell>
          <cell r="JB2043">
            <v>0</v>
          </cell>
        </row>
        <row r="2044">
          <cell r="B2044" t="str">
            <v>Primary</v>
          </cell>
          <cell r="C2044" t="str">
            <v>SDRC-0607-8</v>
          </cell>
          <cell r="D2044" t="str">
            <v>RD</v>
          </cell>
          <cell r="G2044" t="str">
            <v>SDRC</v>
          </cell>
          <cell r="J2044" t="str">
            <v>None</v>
          </cell>
          <cell r="L2044" t="str">
            <v>Residential (SRF-4bed)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F2044">
            <v>90000</v>
          </cell>
          <cell r="AX2044">
            <v>4</v>
          </cell>
          <cell r="BV2044" t="str">
            <v>4041 Helena St.</v>
          </cell>
          <cell r="JB2044">
            <v>0</v>
          </cell>
        </row>
        <row r="2045">
          <cell r="B2045" t="str">
            <v>Primary</v>
          </cell>
          <cell r="C2045" t="str">
            <v>SDRC-0607-9</v>
          </cell>
          <cell r="D2045" t="str">
            <v>RD</v>
          </cell>
          <cell r="G2045" t="str">
            <v>SDRC</v>
          </cell>
          <cell r="J2045" t="str">
            <v>None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90000</v>
          </cell>
          <cell r="AX2045">
            <v>4</v>
          </cell>
          <cell r="BV2045" t="str">
            <v>5899 Tooley St.</v>
          </cell>
          <cell r="JB2045">
            <v>0</v>
          </cell>
        </row>
        <row r="2046">
          <cell r="B2046" t="str">
            <v>Primary</v>
          </cell>
          <cell r="C2046" t="str">
            <v>SDRC-0607-10</v>
          </cell>
          <cell r="D2046" t="str">
            <v>DP</v>
          </cell>
          <cell r="G2046" t="str">
            <v>SDRC</v>
          </cell>
          <cell r="J2046" t="str">
            <v>None</v>
          </cell>
          <cell r="L2046" t="str">
            <v>Day Program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40000</v>
          </cell>
          <cell r="AX2046">
            <v>0</v>
          </cell>
          <cell r="JB2046">
            <v>0</v>
          </cell>
        </row>
        <row r="2047">
          <cell r="B2047" t="str">
            <v>Primary</v>
          </cell>
          <cell r="C2047" t="str">
            <v>SDRC-0607-11</v>
          </cell>
          <cell r="D2047" t="str">
            <v>RD</v>
          </cell>
          <cell r="G2047" t="str">
            <v>SDRC</v>
          </cell>
          <cell r="J2047" t="str">
            <v>None</v>
          </cell>
          <cell r="L2047" t="str">
            <v>10bed or Larger Facility (10+LF)</v>
          </cell>
          <cell r="N2047" t="str">
            <v>Expanded</v>
          </cell>
          <cell r="P2047" t="str">
            <v>Completed</v>
          </cell>
          <cell r="T2047" t="str">
            <v>NON-NPO</v>
          </cell>
          <cell r="AF2047">
            <v>500000</v>
          </cell>
          <cell r="AX2047">
            <v>12</v>
          </cell>
          <cell r="JB2047">
            <v>0</v>
          </cell>
        </row>
        <row r="2048">
          <cell r="B2048" t="str">
            <v>Primary</v>
          </cell>
          <cell r="C2048" t="str">
            <v>SDRC-0607-12</v>
          </cell>
          <cell r="D2048" t="str">
            <v>TD</v>
          </cell>
          <cell r="G2048" t="str">
            <v>SDRC</v>
          </cell>
          <cell r="J2048" t="str">
            <v>None</v>
          </cell>
          <cell r="L2048" t="str">
            <v>Training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F2048">
            <v>225000</v>
          </cell>
          <cell r="AX2048">
            <v>0</v>
          </cell>
          <cell r="JB2048">
            <v>0</v>
          </cell>
        </row>
        <row r="2049">
          <cell r="B2049" t="str">
            <v>Primary</v>
          </cell>
          <cell r="C2049" t="str">
            <v>SDRC-0607-13</v>
          </cell>
          <cell r="D2049" t="str">
            <v>TD</v>
          </cell>
          <cell r="E2049" t="str">
            <v>X159</v>
          </cell>
          <cell r="G2049" t="str">
            <v>SDRC</v>
          </cell>
          <cell r="J2049" t="str">
            <v>None</v>
          </cell>
          <cell r="L2049" t="str">
            <v>Training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F2049">
            <v>114000</v>
          </cell>
          <cell r="AX2049">
            <v>0</v>
          </cell>
          <cell r="JB2049">
            <v>0</v>
          </cell>
        </row>
        <row r="2050">
          <cell r="B2050" t="str">
            <v>Primary</v>
          </cell>
          <cell r="C2050" t="str">
            <v>SDRC-0607-14</v>
          </cell>
          <cell r="D2050" t="str">
            <v>SS</v>
          </cell>
          <cell r="G2050" t="str">
            <v>SDRC</v>
          </cell>
          <cell r="J2050" t="str">
            <v>None</v>
          </cell>
          <cell r="L2050" t="str">
            <v>Crisis Support Services</v>
          </cell>
          <cell r="N2050" t="str">
            <v>New</v>
          </cell>
          <cell r="P2050" t="str">
            <v>Completed</v>
          </cell>
          <cell r="T2050" t="str">
            <v>NON-NPO</v>
          </cell>
          <cell r="AF2050">
            <v>60000</v>
          </cell>
          <cell r="AX2050">
            <v>0</v>
          </cell>
          <cell r="JB2050">
            <v>0</v>
          </cell>
        </row>
        <row r="2051">
          <cell r="B2051" t="str">
            <v>Primary</v>
          </cell>
          <cell r="C2051" t="str">
            <v>SDRC-0607-15</v>
          </cell>
          <cell r="D2051" t="str">
            <v>TD</v>
          </cell>
          <cell r="E2051" t="str">
            <v>X160</v>
          </cell>
          <cell r="G2051" t="str">
            <v>SDRC</v>
          </cell>
          <cell r="J2051" t="str">
            <v>None</v>
          </cell>
          <cell r="L2051" t="str">
            <v>Training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F2051">
            <v>80000</v>
          </cell>
          <cell r="AX2051">
            <v>0</v>
          </cell>
          <cell r="JB2051">
            <v>0</v>
          </cell>
        </row>
        <row r="2052">
          <cell r="B2052" t="str">
            <v>Primary</v>
          </cell>
          <cell r="C2052" t="str">
            <v>SDRC-0607-16</v>
          </cell>
          <cell r="D2052" t="str">
            <v>SS</v>
          </cell>
          <cell r="G2052" t="str">
            <v>SDRC</v>
          </cell>
          <cell r="J2052" t="str">
            <v>None</v>
          </cell>
          <cell r="L2052" t="str">
            <v>Behavioral Services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F2052">
            <v>321000</v>
          </cell>
          <cell r="AX2052">
            <v>0</v>
          </cell>
          <cell r="JB2052">
            <v>0</v>
          </cell>
        </row>
        <row r="2053">
          <cell r="B2053" t="str">
            <v>Primary</v>
          </cell>
          <cell r="C2053" t="str">
            <v>SDRC-0708-1</v>
          </cell>
          <cell r="D2053" t="str">
            <v>RD</v>
          </cell>
          <cell r="G2053" t="str">
            <v>SDRC</v>
          </cell>
          <cell r="J2053" t="str">
            <v>None</v>
          </cell>
          <cell r="L2053" t="str">
            <v>Crisis Services Residential (CSR)</v>
          </cell>
          <cell r="N2053" t="str">
            <v>New</v>
          </cell>
          <cell r="P2053" t="str">
            <v>Discontinued</v>
          </cell>
          <cell r="T2053" t="str">
            <v>NON-NPO</v>
          </cell>
          <cell r="AX2053">
            <v>3</v>
          </cell>
          <cell r="JB2053">
            <v>0</v>
          </cell>
        </row>
        <row r="2054">
          <cell r="B2054" t="str">
            <v>Primary</v>
          </cell>
          <cell r="C2054" t="str">
            <v>SDRC-0708-2</v>
          </cell>
          <cell r="D2054" t="str">
            <v>RD</v>
          </cell>
          <cell r="G2054" t="str">
            <v>SDRC</v>
          </cell>
          <cell r="J2054" t="str">
            <v>None</v>
          </cell>
          <cell r="L2054" t="str">
            <v>Residential (SRF-4bed)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F2054">
            <v>100000</v>
          </cell>
          <cell r="AX2054">
            <v>4</v>
          </cell>
          <cell r="JB2054">
            <v>0</v>
          </cell>
        </row>
        <row r="2055">
          <cell r="B2055" t="str">
            <v>Primary</v>
          </cell>
          <cell r="C2055" t="str">
            <v>SDRC-0708-3</v>
          </cell>
          <cell r="D2055" t="str">
            <v>RD</v>
          </cell>
          <cell r="G2055" t="str">
            <v>SDRC</v>
          </cell>
          <cell r="J2055" t="str">
            <v>None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F2055">
            <v>100000</v>
          </cell>
          <cell r="AX2055">
            <v>4</v>
          </cell>
          <cell r="JB2055">
            <v>0</v>
          </cell>
        </row>
        <row r="2056">
          <cell r="B2056" t="str">
            <v>Primary</v>
          </cell>
          <cell r="C2056" t="str">
            <v>SDRC-0708-4</v>
          </cell>
          <cell r="D2056" t="str">
            <v>RD</v>
          </cell>
          <cell r="G2056" t="str">
            <v>SDRC</v>
          </cell>
          <cell r="J2056" t="str">
            <v>None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F2056">
            <v>100000</v>
          </cell>
          <cell r="AX2056">
            <v>4</v>
          </cell>
          <cell r="JB2056">
            <v>0</v>
          </cell>
        </row>
        <row r="2057">
          <cell r="B2057" t="str">
            <v>Primary</v>
          </cell>
          <cell r="C2057" t="str">
            <v>SDRC-0708-5</v>
          </cell>
          <cell r="D2057" t="str">
            <v>RD</v>
          </cell>
          <cell r="G2057" t="str">
            <v>SDRC</v>
          </cell>
          <cell r="J2057" t="str">
            <v>None</v>
          </cell>
          <cell r="L2057" t="str">
            <v>Residential (SRF-4bed)</v>
          </cell>
          <cell r="N2057" t="str">
            <v>New</v>
          </cell>
          <cell r="P2057" t="str">
            <v>Discontinued</v>
          </cell>
          <cell r="T2057" t="str">
            <v>NON-NPO</v>
          </cell>
          <cell r="AX2057">
            <v>4</v>
          </cell>
          <cell r="JB2057">
            <v>0</v>
          </cell>
        </row>
        <row r="2058">
          <cell r="B2058" t="str">
            <v>Primary</v>
          </cell>
          <cell r="C2058" t="str">
            <v>SDRC-0708-6</v>
          </cell>
          <cell r="D2058" t="str">
            <v>RD</v>
          </cell>
          <cell r="G2058" t="str">
            <v>SDRC</v>
          </cell>
          <cell r="J2058" t="str">
            <v>None</v>
          </cell>
          <cell r="L2058" t="str">
            <v>Residential (SRF-4bed)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F2058">
            <v>100000</v>
          </cell>
          <cell r="AX2058">
            <v>4</v>
          </cell>
          <cell r="JB2058">
            <v>0</v>
          </cell>
        </row>
        <row r="2059">
          <cell r="B2059" t="str">
            <v>Primary</v>
          </cell>
          <cell r="C2059" t="str">
            <v>SDRC-0708-7</v>
          </cell>
          <cell r="D2059" t="str">
            <v>RD</v>
          </cell>
          <cell r="G2059" t="str">
            <v>SDRC</v>
          </cell>
          <cell r="J2059" t="str">
            <v>None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F2059">
            <v>100000</v>
          </cell>
          <cell r="AX2059">
            <v>4</v>
          </cell>
          <cell r="JB2059">
            <v>0</v>
          </cell>
        </row>
        <row r="2060">
          <cell r="B2060" t="str">
            <v>Primary</v>
          </cell>
          <cell r="C2060" t="str">
            <v>SDRC-0708-8</v>
          </cell>
          <cell r="D2060" t="str">
            <v>DP</v>
          </cell>
          <cell r="G2060" t="str">
            <v>SDRC</v>
          </cell>
          <cell r="J2060" t="str">
            <v>None</v>
          </cell>
          <cell r="L2060" t="str">
            <v>Day Program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F2060">
            <v>60000</v>
          </cell>
          <cell r="AX2060">
            <v>0</v>
          </cell>
          <cell r="JB2060">
            <v>0</v>
          </cell>
        </row>
        <row r="2061">
          <cell r="B2061" t="str">
            <v>Secondary</v>
          </cell>
          <cell r="C2061" t="str">
            <v>SDRC-0708-9</v>
          </cell>
          <cell r="D2061" t="str">
            <v>TD</v>
          </cell>
          <cell r="E2061" t="str">
            <v>X159</v>
          </cell>
          <cell r="G2061" t="str">
            <v>SDRC</v>
          </cell>
          <cell r="J2061" t="str">
            <v>None</v>
          </cell>
          <cell r="L2061" t="str">
            <v>Training</v>
          </cell>
          <cell r="N2061" t="str">
            <v>Continued</v>
          </cell>
          <cell r="P2061" t="str">
            <v>Completed</v>
          </cell>
          <cell r="T2061" t="str">
            <v>NON-NPO</v>
          </cell>
          <cell r="AF2061">
            <v>90000</v>
          </cell>
          <cell r="AX2061">
            <v>0</v>
          </cell>
          <cell r="JB2061">
            <v>0</v>
          </cell>
        </row>
        <row r="2062">
          <cell r="B2062" t="str">
            <v>Primary</v>
          </cell>
          <cell r="C2062" t="str">
            <v>SDRC-0708-10</v>
          </cell>
          <cell r="D2062" t="str">
            <v>SS</v>
          </cell>
          <cell r="G2062" t="str">
            <v>SDRC</v>
          </cell>
          <cell r="J2062" t="str">
            <v>None</v>
          </cell>
          <cell r="L2062" t="str">
            <v>Crisis Support Services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F2062">
            <v>100000</v>
          </cell>
          <cell r="AX2062">
            <v>0</v>
          </cell>
          <cell r="JB2062">
            <v>0</v>
          </cell>
        </row>
        <row r="2063">
          <cell r="B2063" t="str">
            <v>Primary</v>
          </cell>
          <cell r="C2063" t="str">
            <v>SDRC-0708-11</v>
          </cell>
          <cell r="D2063" t="str">
            <v>SS</v>
          </cell>
          <cell r="G2063" t="str">
            <v>SDRC</v>
          </cell>
          <cell r="J2063" t="str">
            <v>None</v>
          </cell>
          <cell r="L2063" t="str">
            <v>Psychiatric Treatment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F2063">
            <v>80000</v>
          </cell>
          <cell r="AX2063">
            <v>0</v>
          </cell>
          <cell r="JB2063">
            <v>0</v>
          </cell>
        </row>
        <row r="2064">
          <cell r="B2064" t="str">
            <v>Secondary</v>
          </cell>
          <cell r="C2064" t="str">
            <v>SDRC-0708-12</v>
          </cell>
          <cell r="D2064" t="str">
            <v>TD</v>
          </cell>
          <cell r="E2064" t="str">
            <v>X160</v>
          </cell>
          <cell r="G2064" t="str">
            <v>SDRC</v>
          </cell>
          <cell r="J2064" t="str">
            <v>None</v>
          </cell>
          <cell r="L2064" t="str">
            <v>Training</v>
          </cell>
          <cell r="N2064" t="str">
            <v>Continued</v>
          </cell>
          <cell r="P2064" t="str">
            <v>Completed</v>
          </cell>
          <cell r="T2064" t="str">
            <v>NON-NPO</v>
          </cell>
          <cell r="AF2064">
            <v>158618</v>
          </cell>
          <cell r="AX2064">
            <v>0</v>
          </cell>
          <cell r="JB2064">
            <v>0</v>
          </cell>
        </row>
        <row r="2065">
          <cell r="B2065" t="str">
            <v>Primary</v>
          </cell>
          <cell r="C2065" t="str">
            <v>SDRC-0708-13</v>
          </cell>
          <cell r="D2065" t="str">
            <v>RD</v>
          </cell>
          <cell r="G2065" t="str">
            <v>SDRC</v>
          </cell>
          <cell r="J2065" t="str">
            <v>None</v>
          </cell>
          <cell r="L2065" t="str">
            <v>Residential (SRF-4bed)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F2065">
            <v>100000</v>
          </cell>
          <cell r="AX2065">
            <v>0</v>
          </cell>
          <cell r="JB2065">
            <v>0</v>
          </cell>
        </row>
        <row r="2066">
          <cell r="B2066" t="str">
            <v>Primary</v>
          </cell>
          <cell r="C2066" t="str">
            <v>SDRC-0708-14</v>
          </cell>
          <cell r="D2066" t="str">
            <v>TD</v>
          </cell>
          <cell r="G2066" t="str">
            <v>SDRC</v>
          </cell>
          <cell r="J2066" t="str">
            <v>None</v>
          </cell>
          <cell r="L2066" t="str">
            <v>Training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F2066">
            <v>200000</v>
          </cell>
          <cell r="AX2066">
            <v>0</v>
          </cell>
          <cell r="JB2066">
            <v>0</v>
          </cell>
        </row>
        <row r="2067">
          <cell r="B2067" t="str">
            <v>Primary</v>
          </cell>
          <cell r="C2067" t="str">
            <v>SDRC-0708-15</v>
          </cell>
          <cell r="D2067" t="str">
            <v>NP</v>
          </cell>
          <cell r="G2067" t="str">
            <v>SDRC</v>
          </cell>
          <cell r="J2067" t="str">
            <v>None</v>
          </cell>
          <cell r="L2067" t="str">
            <v>NPO Administrative Support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F2067">
            <v>8000</v>
          </cell>
          <cell r="AX2067">
            <v>0</v>
          </cell>
          <cell r="JB2067">
            <v>0</v>
          </cell>
        </row>
        <row r="2068">
          <cell r="B2068" t="str">
            <v>Primary</v>
          </cell>
          <cell r="C2068" t="str">
            <v>SDRC-0708-16</v>
          </cell>
          <cell r="D2068" t="str">
            <v>NP</v>
          </cell>
          <cell r="G2068" t="str">
            <v>SDRC</v>
          </cell>
          <cell r="J2068" t="str">
            <v>None</v>
          </cell>
          <cell r="L2068" t="str">
            <v>NPO Administrative Support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F2068">
            <v>61425</v>
          </cell>
          <cell r="AX2068">
            <v>0</v>
          </cell>
          <cell r="JB2068">
            <v>0</v>
          </cell>
        </row>
        <row r="2069">
          <cell r="B2069" t="str">
            <v>Primary</v>
          </cell>
          <cell r="C2069" t="str">
            <v>SDRC-0809-1</v>
          </cell>
          <cell r="D2069" t="str">
            <v>RD</v>
          </cell>
          <cell r="G2069" t="str">
            <v>SDRC</v>
          </cell>
          <cell r="J2069" t="str">
            <v>None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F2069">
            <v>100000</v>
          </cell>
          <cell r="AX2069">
            <v>4</v>
          </cell>
          <cell r="JB2069">
            <v>0</v>
          </cell>
        </row>
        <row r="2070">
          <cell r="B2070" t="str">
            <v>Primary</v>
          </cell>
          <cell r="C2070" t="str">
            <v>SDRC-0809-2</v>
          </cell>
          <cell r="D2070" t="str">
            <v>RD</v>
          </cell>
          <cell r="G2070" t="str">
            <v>SDRC</v>
          </cell>
          <cell r="J2070" t="str">
            <v>None</v>
          </cell>
          <cell r="L2070" t="str">
            <v>Residential (SRF-4bed)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F2070">
            <v>100000</v>
          </cell>
          <cell r="AX2070">
            <v>4</v>
          </cell>
          <cell r="JB2070">
            <v>0</v>
          </cell>
        </row>
        <row r="2071">
          <cell r="B2071" t="str">
            <v>Primary</v>
          </cell>
          <cell r="C2071" t="str">
            <v>SDRC-0809-3</v>
          </cell>
          <cell r="D2071" t="str">
            <v>RD</v>
          </cell>
          <cell r="G2071" t="str">
            <v>SDRC</v>
          </cell>
          <cell r="J2071" t="str">
            <v>None</v>
          </cell>
          <cell r="L2071" t="str">
            <v>Residential (SRF-4bed)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F2071">
            <v>100000</v>
          </cell>
          <cell r="AX2071">
            <v>4</v>
          </cell>
          <cell r="JB2071">
            <v>0</v>
          </cell>
        </row>
        <row r="2072">
          <cell r="B2072" t="str">
            <v>Primary</v>
          </cell>
          <cell r="C2072" t="str">
            <v>SDRC-0809-4</v>
          </cell>
          <cell r="D2072" t="str">
            <v>RD</v>
          </cell>
          <cell r="G2072" t="str">
            <v>SDRC</v>
          </cell>
          <cell r="J2072" t="str">
            <v>None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F2072">
            <v>100000</v>
          </cell>
          <cell r="AX2072">
            <v>4</v>
          </cell>
          <cell r="JB2072">
            <v>0</v>
          </cell>
        </row>
        <row r="2073">
          <cell r="B2073" t="str">
            <v>Primary</v>
          </cell>
          <cell r="C2073" t="str">
            <v>SDRC-0809-5</v>
          </cell>
          <cell r="D2073" t="str">
            <v>RD</v>
          </cell>
          <cell r="G2073" t="str">
            <v>SDRC</v>
          </cell>
          <cell r="J2073" t="str">
            <v>None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F2073">
            <v>100000</v>
          </cell>
          <cell r="AX2073">
            <v>4</v>
          </cell>
          <cell r="JB2073">
            <v>0</v>
          </cell>
        </row>
        <row r="2074">
          <cell r="B2074" t="str">
            <v>Primary</v>
          </cell>
          <cell r="C2074" t="str">
            <v>SDRC-0809-6</v>
          </cell>
          <cell r="D2074" t="str">
            <v>RD</v>
          </cell>
          <cell r="G2074" t="str">
            <v>SDRC</v>
          </cell>
          <cell r="J2074" t="str">
            <v>None</v>
          </cell>
          <cell r="L2074" t="str">
            <v>Residential (SRF-4bed)</v>
          </cell>
          <cell r="N2074" t="str">
            <v>New</v>
          </cell>
          <cell r="P2074" t="str">
            <v>Discontinued</v>
          </cell>
          <cell r="T2074" t="str">
            <v>NON-NPO</v>
          </cell>
          <cell r="AX2074">
            <v>4</v>
          </cell>
          <cell r="JB2074">
            <v>0</v>
          </cell>
        </row>
        <row r="2075">
          <cell r="B2075" t="str">
            <v>Primary</v>
          </cell>
          <cell r="C2075" t="str">
            <v>SDRC-0809-7</v>
          </cell>
          <cell r="D2075" t="str">
            <v>RD</v>
          </cell>
          <cell r="G2075" t="str">
            <v>SDRC</v>
          </cell>
          <cell r="J2075" t="str">
            <v>None</v>
          </cell>
          <cell r="L2075" t="str">
            <v>Residential (SRF-4bed)</v>
          </cell>
          <cell r="N2075" t="str">
            <v>New</v>
          </cell>
          <cell r="P2075" t="str">
            <v>Discontinued</v>
          </cell>
          <cell r="T2075" t="str">
            <v>NON-NPO</v>
          </cell>
          <cell r="AX2075">
            <v>4</v>
          </cell>
          <cell r="JB2075">
            <v>0</v>
          </cell>
        </row>
        <row r="2076">
          <cell r="B2076" t="str">
            <v>Primary</v>
          </cell>
          <cell r="C2076" t="str">
            <v>SDRC-0809-8</v>
          </cell>
          <cell r="D2076" t="str">
            <v>DP</v>
          </cell>
          <cell r="G2076" t="str">
            <v>SDRC</v>
          </cell>
          <cell r="J2076" t="str">
            <v>None</v>
          </cell>
          <cell r="L2076" t="str">
            <v>Day Program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60000</v>
          </cell>
          <cell r="AX2076">
            <v>0</v>
          </cell>
          <cell r="JB2076">
            <v>0</v>
          </cell>
        </row>
        <row r="2077">
          <cell r="B2077" t="str">
            <v>Primary</v>
          </cell>
          <cell r="C2077" t="str">
            <v>SDRC-0809-9</v>
          </cell>
          <cell r="D2077" t="str">
            <v>TD</v>
          </cell>
          <cell r="G2077" t="str">
            <v>SDRC</v>
          </cell>
          <cell r="J2077" t="str">
            <v>None</v>
          </cell>
          <cell r="L2077" t="str">
            <v>Training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F2077">
            <v>23500</v>
          </cell>
          <cell r="AX2077">
            <v>0</v>
          </cell>
          <cell r="JB2077">
            <v>0</v>
          </cell>
        </row>
        <row r="2078">
          <cell r="B2078" t="str">
            <v>Secondary</v>
          </cell>
          <cell r="C2078" t="str">
            <v>SDRC-0809-10</v>
          </cell>
          <cell r="D2078" t="str">
            <v>TD</v>
          </cell>
          <cell r="E2078" t="str">
            <v>X159</v>
          </cell>
          <cell r="G2078" t="str">
            <v>SDRC</v>
          </cell>
          <cell r="J2078" t="str">
            <v>None</v>
          </cell>
          <cell r="L2078" t="str">
            <v>Training</v>
          </cell>
          <cell r="N2078" t="str">
            <v>Continued</v>
          </cell>
          <cell r="P2078" t="str">
            <v>Completed</v>
          </cell>
          <cell r="T2078" t="str">
            <v>NON-NPO</v>
          </cell>
          <cell r="AF2078">
            <v>90000</v>
          </cell>
          <cell r="AX2078">
            <v>0</v>
          </cell>
          <cell r="JB2078">
            <v>0</v>
          </cell>
        </row>
        <row r="2079">
          <cell r="B2079" t="str">
            <v>Primary</v>
          </cell>
          <cell r="C2079" t="str">
            <v>SDRC-0809-11</v>
          </cell>
          <cell r="D2079" t="str">
            <v>SS</v>
          </cell>
          <cell r="G2079" t="str">
            <v>SDRC</v>
          </cell>
          <cell r="J2079" t="str">
            <v>None</v>
          </cell>
          <cell r="L2079" t="str">
            <v>Psychiatric Treatment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F2079">
            <v>73000</v>
          </cell>
          <cell r="AX2079">
            <v>0</v>
          </cell>
          <cell r="JB2079">
            <v>0</v>
          </cell>
        </row>
        <row r="2080">
          <cell r="B2080" t="str">
            <v>Primary</v>
          </cell>
          <cell r="C2080" t="str">
            <v>SDRC-0809-12</v>
          </cell>
          <cell r="D2080" t="str">
            <v>SS</v>
          </cell>
          <cell r="G2080" t="str">
            <v>SDRC</v>
          </cell>
          <cell r="J2080" t="str">
            <v>None</v>
          </cell>
          <cell r="L2080" t="str">
            <v>Psychiatric Treatment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F2080">
            <v>70380</v>
          </cell>
          <cell r="AX2080">
            <v>0</v>
          </cell>
          <cell r="JB2080">
            <v>0</v>
          </cell>
        </row>
        <row r="2081">
          <cell r="B2081" t="str">
            <v>Primary</v>
          </cell>
          <cell r="C2081" t="str">
            <v>SDRC-0809-13</v>
          </cell>
          <cell r="D2081" t="str">
            <v>SS</v>
          </cell>
          <cell r="G2081" t="str">
            <v>SDRC</v>
          </cell>
          <cell r="J2081" t="str">
            <v>None</v>
          </cell>
          <cell r="L2081" t="str">
            <v>Crisis Support Services</v>
          </cell>
          <cell r="N2081" t="str">
            <v>Continued</v>
          </cell>
          <cell r="P2081" t="str">
            <v>Completed</v>
          </cell>
          <cell r="T2081" t="str">
            <v>NON-NPO</v>
          </cell>
          <cell r="AF2081">
            <v>60000</v>
          </cell>
          <cell r="AX2081">
            <v>0</v>
          </cell>
          <cell r="JB2081">
            <v>0</v>
          </cell>
        </row>
        <row r="2082">
          <cell r="B2082" t="str">
            <v>Secondary</v>
          </cell>
          <cell r="C2082" t="str">
            <v>SDRC-0809-14</v>
          </cell>
          <cell r="D2082" t="str">
            <v>TD</v>
          </cell>
          <cell r="E2082" t="str">
            <v>X160</v>
          </cell>
          <cell r="G2082" t="str">
            <v>SDRC</v>
          </cell>
          <cell r="J2082" t="str">
            <v>None</v>
          </cell>
          <cell r="L2082" t="str">
            <v>Training</v>
          </cell>
          <cell r="N2082" t="str">
            <v>Continued</v>
          </cell>
          <cell r="P2082" t="str">
            <v>Completed</v>
          </cell>
          <cell r="T2082" t="str">
            <v>NON-NPO</v>
          </cell>
          <cell r="AF2082">
            <v>88600</v>
          </cell>
          <cell r="AX2082">
            <v>0</v>
          </cell>
          <cell r="JB2082">
            <v>0</v>
          </cell>
        </row>
        <row r="2083">
          <cell r="B2083" t="str">
            <v>Primary</v>
          </cell>
          <cell r="C2083" t="str">
            <v>SDRC-0809-15</v>
          </cell>
          <cell r="D2083" t="str">
            <v>SS</v>
          </cell>
          <cell r="G2083" t="str">
            <v>SDRC</v>
          </cell>
          <cell r="J2083" t="str">
            <v>None</v>
          </cell>
          <cell r="L2083" t="str">
            <v>Crisis Support Services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F2083">
            <v>20046</v>
          </cell>
          <cell r="AX2083">
            <v>0</v>
          </cell>
          <cell r="JB2083">
            <v>0</v>
          </cell>
        </row>
        <row r="2084">
          <cell r="B2084" t="str">
            <v>Primary</v>
          </cell>
          <cell r="C2084" t="str">
            <v>SDRC-0910-1</v>
          </cell>
          <cell r="D2084" t="str">
            <v>RD</v>
          </cell>
          <cell r="G2084" t="str">
            <v>SDRC</v>
          </cell>
          <cell r="J2084" t="str">
            <v>None</v>
          </cell>
          <cell r="L2084" t="str">
            <v>Residential (SRF-4bed)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F2084">
            <v>100000</v>
          </cell>
          <cell r="AX2084">
            <v>4</v>
          </cell>
          <cell r="BV2084" t="str">
            <v>2617 Meadowbrook , Escondido</v>
          </cell>
          <cell r="JB2084">
            <v>0</v>
          </cell>
        </row>
        <row r="2085">
          <cell r="B2085" t="str">
            <v>Primary</v>
          </cell>
          <cell r="C2085" t="str">
            <v>SDRC-0910-2</v>
          </cell>
          <cell r="D2085" t="str">
            <v>RD</v>
          </cell>
          <cell r="G2085" t="str">
            <v>SDRC</v>
          </cell>
          <cell r="J2085" t="str">
            <v>None</v>
          </cell>
          <cell r="L2085" t="str">
            <v>Residential (SRF-4bed)</v>
          </cell>
          <cell r="N2085" t="str">
            <v>New</v>
          </cell>
          <cell r="P2085" t="str">
            <v>Discontinued</v>
          </cell>
          <cell r="T2085" t="str">
            <v>NON-NPO</v>
          </cell>
          <cell r="AX2085">
            <v>4</v>
          </cell>
          <cell r="JB2085">
            <v>0</v>
          </cell>
        </row>
        <row r="2086">
          <cell r="B2086" t="str">
            <v>Primary</v>
          </cell>
          <cell r="C2086" t="str">
            <v>SDRC-0910-3</v>
          </cell>
          <cell r="D2086" t="str">
            <v>RD</v>
          </cell>
          <cell r="G2086" t="str">
            <v>SDRC</v>
          </cell>
          <cell r="J2086" t="str">
            <v>None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X2086">
            <v>4</v>
          </cell>
          <cell r="JB2086">
            <v>0</v>
          </cell>
        </row>
        <row r="2087">
          <cell r="B2087" t="str">
            <v>Primary</v>
          </cell>
          <cell r="C2087" t="str">
            <v>SDRC-0910-4</v>
          </cell>
          <cell r="D2087" t="str">
            <v>RD</v>
          </cell>
          <cell r="G2087" t="str">
            <v>SDRC</v>
          </cell>
          <cell r="J2087" t="str">
            <v>None</v>
          </cell>
          <cell r="L2087" t="str">
            <v>Residential (SRF-4bed)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F2087">
            <v>100000</v>
          </cell>
          <cell r="AX2087">
            <v>4</v>
          </cell>
          <cell r="BV2087" t="str">
            <v>6464 Corsica Way</v>
          </cell>
          <cell r="EQ2087">
            <v>41137</v>
          </cell>
          <cell r="JB2087">
            <v>0</v>
          </cell>
        </row>
        <row r="2088">
          <cell r="B2088" t="str">
            <v>Primary</v>
          </cell>
          <cell r="C2088" t="str">
            <v>SDRC-0910-5</v>
          </cell>
          <cell r="D2088" t="str">
            <v>RD</v>
          </cell>
          <cell r="G2088" t="str">
            <v>SDRC</v>
          </cell>
          <cell r="J2088" t="str">
            <v>None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F2088">
            <v>100000</v>
          </cell>
          <cell r="AX2088">
            <v>4</v>
          </cell>
          <cell r="BV2088" t="str">
            <v>276 N. Wisconsin St., Fallbrook</v>
          </cell>
          <cell r="EQ2088">
            <v>40969</v>
          </cell>
          <cell r="JB2088">
            <v>0</v>
          </cell>
        </row>
        <row r="2089">
          <cell r="B2089" t="str">
            <v>Primary</v>
          </cell>
          <cell r="C2089" t="str">
            <v>SDRC-0910-6</v>
          </cell>
          <cell r="D2089" t="str">
            <v>SS</v>
          </cell>
          <cell r="G2089" t="str">
            <v>SDRC</v>
          </cell>
          <cell r="J2089" t="str">
            <v>None</v>
          </cell>
          <cell r="L2089" t="str">
            <v>Behavioral Services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F2089">
            <v>400000</v>
          </cell>
          <cell r="AX2089">
            <v>0</v>
          </cell>
          <cell r="JB2089">
            <v>0</v>
          </cell>
        </row>
        <row r="2090">
          <cell r="B2090" t="str">
            <v>Primary</v>
          </cell>
          <cell r="C2090" t="str">
            <v>SDRC-0910-7</v>
          </cell>
          <cell r="D2090" t="str">
            <v>MS</v>
          </cell>
          <cell r="G2090" t="str">
            <v>SDRC</v>
          </cell>
          <cell r="J2090" t="str">
            <v>None</v>
          </cell>
          <cell r="L2090" t="str">
            <v>Other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F2090">
            <v>100000</v>
          </cell>
          <cell r="AX2090">
            <v>0</v>
          </cell>
          <cell r="JB2090">
            <v>0</v>
          </cell>
        </row>
        <row r="2091">
          <cell r="B2091" t="str">
            <v>Primary</v>
          </cell>
          <cell r="C2091" t="str">
            <v>SDRC-0910-8</v>
          </cell>
          <cell r="D2091" t="str">
            <v>TD</v>
          </cell>
          <cell r="G2091" t="str">
            <v>SDRC</v>
          </cell>
          <cell r="J2091" t="str">
            <v>None</v>
          </cell>
          <cell r="L2091" t="str">
            <v>Training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F2091">
            <v>138915</v>
          </cell>
          <cell r="AX2091">
            <v>0</v>
          </cell>
          <cell r="EY2091">
            <v>40359</v>
          </cell>
          <cell r="JB2091">
            <v>0</v>
          </cell>
        </row>
        <row r="2092">
          <cell r="B2092" t="str">
            <v>Primary</v>
          </cell>
          <cell r="C2092" t="str">
            <v>SDRC-0910-9</v>
          </cell>
          <cell r="D2092" t="str">
            <v>TD</v>
          </cell>
          <cell r="G2092" t="str">
            <v>SDRC</v>
          </cell>
          <cell r="J2092" t="str">
            <v>None</v>
          </cell>
          <cell r="L2092" t="str">
            <v>Training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F2092">
            <v>286100</v>
          </cell>
          <cell r="AX2092">
            <v>0</v>
          </cell>
          <cell r="EY2092">
            <v>40354</v>
          </cell>
          <cell r="JB2092">
            <v>0</v>
          </cell>
        </row>
        <row r="2093">
          <cell r="B2093" t="str">
            <v>Primary</v>
          </cell>
          <cell r="C2093" t="str">
            <v>SDRC-0910-11</v>
          </cell>
          <cell r="D2093" t="str">
            <v>SS</v>
          </cell>
          <cell r="G2093" t="str">
            <v>SDRC</v>
          </cell>
          <cell r="J2093" t="str">
            <v>None</v>
          </cell>
          <cell r="L2093" t="str">
            <v>Behavioral Services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F2093">
            <v>105000</v>
          </cell>
          <cell r="AX2093">
            <v>0</v>
          </cell>
          <cell r="EY2093">
            <v>39959</v>
          </cell>
          <cell r="JB2093">
            <v>0</v>
          </cell>
        </row>
        <row r="2094">
          <cell r="B2094" t="str">
            <v>Primary</v>
          </cell>
          <cell r="C2094" t="str">
            <v>SDRC-0910-12</v>
          </cell>
          <cell r="D2094" t="str">
            <v>SS</v>
          </cell>
          <cell r="G2094" t="str">
            <v>SDRC</v>
          </cell>
          <cell r="J2094" t="str">
            <v>None</v>
          </cell>
          <cell r="L2094" t="str">
            <v>Behavioral Services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F2094">
            <v>11918</v>
          </cell>
          <cell r="AX2094">
            <v>0</v>
          </cell>
          <cell r="EY2094">
            <v>40354</v>
          </cell>
          <cell r="JB2094">
            <v>0</v>
          </cell>
        </row>
        <row r="2095">
          <cell r="B2095" t="str">
            <v>Primary</v>
          </cell>
          <cell r="C2095" t="str">
            <v>SDRC-0910-13</v>
          </cell>
          <cell r="D2095" t="str">
            <v>MS</v>
          </cell>
          <cell r="G2095" t="str">
            <v>SDRC</v>
          </cell>
          <cell r="J2095" t="str">
            <v>None</v>
          </cell>
          <cell r="L2095" t="str">
            <v>Other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X2095">
            <v>0</v>
          </cell>
          <cell r="JB2095">
            <v>0</v>
          </cell>
        </row>
        <row r="2096">
          <cell r="B2096" t="str">
            <v>Primary</v>
          </cell>
          <cell r="C2096" t="str">
            <v>SDRC-0910-14</v>
          </cell>
          <cell r="D2096" t="str">
            <v>TD</v>
          </cell>
          <cell r="G2096" t="str">
            <v>SDRC</v>
          </cell>
          <cell r="J2096" t="str">
            <v>None</v>
          </cell>
          <cell r="L2096" t="str">
            <v>Training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55000</v>
          </cell>
          <cell r="AX2096">
            <v>0</v>
          </cell>
          <cell r="EY2096">
            <v>40299</v>
          </cell>
          <cell r="JB2096">
            <v>0</v>
          </cell>
        </row>
        <row r="2097">
          <cell r="B2097" t="str">
            <v>Primary</v>
          </cell>
          <cell r="C2097" t="str">
            <v>SDRC-0910-15</v>
          </cell>
          <cell r="D2097" t="str">
            <v>MS</v>
          </cell>
          <cell r="G2097" t="str">
            <v>SDRC</v>
          </cell>
          <cell r="J2097" t="str">
            <v>None</v>
          </cell>
          <cell r="L2097" t="str">
            <v>Other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F2097">
            <v>46800</v>
          </cell>
          <cell r="AX2097">
            <v>0</v>
          </cell>
          <cell r="JB2097">
            <v>0</v>
          </cell>
        </row>
        <row r="2098">
          <cell r="B2098" t="str">
            <v>Primary</v>
          </cell>
          <cell r="C2098" t="str">
            <v>SDRC-0910-16</v>
          </cell>
          <cell r="D2098" t="str">
            <v>MS</v>
          </cell>
          <cell r="G2098" t="str">
            <v>SDRC</v>
          </cell>
          <cell r="J2098" t="str">
            <v>None</v>
          </cell>
          <cell r="L2098" t="str">
            <v>Other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F2098">
            <v>36000</v>
          </cell>
          <cell r="AX2098">
            <v>0</v>
          </cell>
          <cell r="JB2098">
            <v>0</v>
          </cell>
        </row>
        <row r="2099">
          <cell r="B2099" t="str">
            <v>Primary</v>
          </cell>
          <cell r="C2099" t="str">
            <v>SDRC-1011-1</v>
          </cell>
          <cell r="D2099" t="str">
            <v>RD</v>
          </cell>
          <cell r="G2099" t="str">
            <v>SDRC</v>
          </cell>
          <cell r="J2099" t="str">
            <v>None</v>
          </cell>
          <cell r="L2099" t="str">
            <v>Residential (SRF-4bed)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F2099">
            <v>150000</v>
          </cell>
          <cell r="AX2099">
            <v>4</v>
          </cell>
          <cell r="BV2099" t="str">
            <v>1312 San Miguel, Spring Valley</v>
          </cell>
          <cell r="EQ2099">
            <v>40940</v>
          </cell>
          <cell r="JB2099">
            <v>0</v>
          </cell>
        </row>
        <row r="2100">
          <cell r="B2100" t="str">
            <v>Primary</v>
          </cell>
          <cell r="C2100" t="str">
            <v>SDRC-1011-2</v>
          </cell>
          <cell r="D2100" t="str">
            <v>RD</v>
          </cell>
          <cell r="G2100" t="str">
            <v>SDRC</v>
          </cell>
          <cell r="J2100" t="str">
            <v>None</v>
          </cell>
          <cell r="L2100" t="str">
            <v>Residential (SRF-4bed)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X2100">
            <v>4</v>
          </cell>
          <cell r="JB2100">
            <v>0</v>
          </cell>
        </row>
        <row r="2101">
          <cell r="B2101" t="str">
            <v>Primary</v>
          </cell>
          <cell r="C2101" t="str">
            <v>SDRC-1011-3</v>
          </cell>
          <cell r="D2101" t="str">
            <v>RD</v>
          </cell>
          <cell r="G2101" t="str">
            <v>SDRC</v>
          </cell>
          <cell r="J2101" t="str">
            <v>None</v>
          </cell>
          <cell r="L2101" t="str">
            <v>Residential (SRF-4bed)</v>
          </cell>
          <cell r="N2101" t="str">
            <v>New</v>
          </cell>
          <cell r="P2101" t="str">
            <v>Discontinued</v>
          </cell>
          <cell r="T2101" t="str">
            <v>NON-NPO</v>
          </cell>
          <cell r="AX2101">
            <v>4</v>
          </cell>
          <cell r="JB2101">
            <v>0</v>
          </cell>
        </row>
        <row r="2102">
          <cell r="B2102" t="str">
            <v>Primary</v>
          </cell>
          <cell r="C2102" t="str">
            <v>SDRC-1011-4</v>
          </cell>
          <cell r="D2102" t="str">
            <v>RD</v>
          </cell>
          <cell r="G2102" t="str">
            <v>SDRC</v>
          </cell>
          <cell r="J2102" t="str">
            <v>None</v>
          </cell>
          <cell r="L2102" t="str">
            <v>Residential (SRF-4bed)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F2102">
            <v>125000</v>
          </cell>
          <cell r="AX2102">
            <v>4</v>
          </cell>
          <cell r="BV2102" t="str">
            <v>1323 Banyan</v>
          </cell>
          <cell r="EQ2102">
            <v>40973</v>
          </cell>
          <cell r="JB2102">
            <v>0</v>
          </cell>
        </row>
        <row r="2103">
          <cell r="B2103" t="str">
            <v>Primary</v>
          </cell>
          <cell r="C2103" t="str">
            <v>SDRC-1011-5</v>
          </cell>
          <cell r="D2103" t="str">
            <v>SS</v>
          </cell>
          <cell r="G2103" t="str">
            <v>SDRC</v>
          </cell>
          <cell r="J2103" t="str">
            <v>None</v>
          </cell>
          <cell r="L2103" t="str">
            <v>Crisis Support Services</v>
          </cell>
          <cell r="N2103" t="str">
            <v>New</v>
          </cell>
          <cell r="P2103" t="str">
            <v>Completed</v>
          </cell>
          <cell r="T2103" t="str">
            <v>NON-NPO</v>
          </cell>
          <cell r="AF2103">
            <v>700000</v>
          </cell>
          <cell r="AX2103">
            <v>0</v>
          </cell>
          <cell r="JB2103">
            <v>0</v>
          </cell>
        </row>
        <row r="2104">
          <cell r="B2104" t="str">
            <v>Primary</v>
          </cell>
          <cell r="C2104" t="str">
            <v>SDRC-1011-6</v>
          </cell>
          <cell r="D2104" t="str">
            <v>MS</v>
          </cell>
          <cell r="G2104" t="str">
            <v>SDRC</v>
          </cell>
          <cell r="J2104" t="str">
            <v>None</v>
          </cell>
          <cell r="L2104" t="str">
            <v>Other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F2104">
            <v>100000</v>
          </cell>
          <cell r="AX2104">
            <v>0</v>
          </cell>
          <cell r="JB2104">
            <v>0</v>
          </cell>
        </row>
        <row r="2105">
          <cell r="B2105" t="str">
            <v>Primary</v>
          </cell>
          <cell r="C2105" t="str">
            <v>SDRC-1011-7</v>
          </cell>
          <cell r="D2105" t="str">
            <v>TD</v>
          </cell>
          <cell r="G2105" t="str">
            <v>SDRC</v>
          </cell>
          <cell r="J2105" t="str">
            <v>None</v>
          </cell>
          <cell r="L2105" t="str">
            <v>Training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F2105">
            <v>100000</v>
          </cell>
          <cell r="AX2105">
            <v>0</v>
          </cell>
          <cell r="EY2105">
            <v>40722</v>
          </cell>
          <cell r="JB2105">
            <v>0</v>
          </cell>
        </row>
        <row r="2106">
          <cell r="B2106" t="str">
            <v>Primary</v>
          </cell>
          <cell r="C2106" t="str">
            <v>SDRC-1011-8</v>
          </cell>
          <cell r="D2106" t="str">
            <v>SS</v>
          </cell>
          <cell r="G2106" t="str">
            <v>SDRC</v>
          </cell>
          <cell r="J2106" t="str">
            <v>None</v>
          </cell>
          <cell r="L2106" t="str">
            <v>Behavioral Services</v>
          </cell>
          <cell r="N2106" t="str">
            <v>New</v>
          </cell>
          <cell r="P2106" t="str">
            <v>Not Approved</v>
          </cell>
          <cell r="T2106" t="str">
            <v>NON-NPO</v>
          </cell>
          <cell r="AX2106">
            <v>0</v>
          </cell>
          <cell r="JB2106">
            <v>0</v>
          </cell>
        </row>
        <row r="2107">
          <cell r="B2107" t="str">
            <v>Primary</v>
          </cell>
          <cell r="C2107" t="str">
            <v>SDRC-1011-9</v>
          </cell>
          <cell r="D2107" t="str">
            <v>RD</v>
          </cell>
          <cell r="G2107" t="str">
            <v>SDRC</v>
          </cell>
          <cell r="J2107" t="str">
            <v>None</v>
          </cell>
          <cell r="L2107" t="str">
            <v>Residential (SRF-4bed)</v>
          </cell>
          <cell r="N2107" t="str">
            <v>New</v>
          </cell>
          <cell r="P2107" t="str">
            <v>Discontinued</v>
          </cell>
          <cell r="T2107" t="str">
            <v>NPO</v>
          </cell>
          <cell r="AX2107">
            <v>0</v>
          </cell>
          <cell r="JB2107">
            <v>0</v>
          </cell>
        </row>
        <row r="2108">
          <cell r="B2108" t="str">
            <v>Primary</v>
          </cell>
          <cell r="C2108" t="str">
            <v>SDRC-1112-1</v>
          </cell>
          <cell r="D2108" t="str">
            <v>RD</v>
          </cell>
          <cell r="G2108" t="str">
            <v>SDRC</v>
          </cell>
          <cell r="J2108" t="str">
            <v>None</v>
          </cell>
          <cell r="L2108" t="str">
            <v>Residential (SRF-3bed)</v>
          </cell>
          <cell r="N2108" t="str">
            <v>New</v>
          </cell>
          <cell r="P2108" t="str">
            <v>Discontinued</v>
          </cell>
          <cell r="T2108" t="str">
            <v>NPO</v>
          </cell>
          <cell r="AX2108">
            <v>3</v>
          </cell>
          <cell r="JB2108">
            <v>0</v>
          </cell>
        </row>
        <row r="2109">
          <cell r="B2109" t="str">
            <v>Primary</v>
          </cell>
          <cell r="C2109" t="str">
            <v>SDRC-1112-2</v>
          </cell>
          <cell r="D2109" t="str">
            <v>RD</v>
          </cell>
          <cell r="G2109" t="str">
            <v>SDRC</v>
          </cell>
          <cell r="J2109" t="str">
            <v>None</v>
          </cell>
          <cell r="L2109" t="str">
            <v>Residential (SRF-3bed)</v>
          </cell>
          <cell r="N2109" t="str">
            <v>New</v>
          </cell>
          <cell r="P2109" t="str">
            <v>Discontinued</v>
          </cell>
          <cell r="T2109" t="str">
            <v>NPO</v>
          </cell>
          <cell r="AX2109">
            <v>3</v>
          </cell>
          <cell r="JB2109">
            <v>0</v>
          </cell>
        </row>
        <row r="2110">
          <cell r="B2110" t="str">
            <v>Primary</v>
          </cell>
          <cell r="C2110" t="str">
            <v>SDRC-1112-3</v>
          </cell>
          <cell r="D2110" t="str">
            <v>RD</v>
          </cell>
          <cell r="G2110" t="str">
            <v>SDRC</v>
          </cell>
          <cell r="J2110" t="str">
            <v>None</v>
          </cell>
          <cell r="L2110" t="str">
            <v>Residential (SRF-3bed)</v>
          </cell>
          <cell r="N2110" t="str">
            <v>New</v>
          </cell>
          <cell r="P2110" t="str">
            <v>Discontinued</v>
          </cell>
          <cell r="T2110" t="str">
            <v>NON-NPO</v>
          </cell>
          <cell r="AX2110">
            <v>3</v>
          </cell>
          <cell r="JB2110">
            <v>0</v>
          </cell>
        </row>
        <row r="2111">
          <cell r="B2111" t="str">
            <v>Primary</v>
          </cell>
          <cell r="C2111" t="str">
            <v>SDRC-1112-4</v>
          </cell>
          <cell r="D2111" t="str">
            <v>RD</v>
          </cell>
          <cell r="G2111" t="str">
            <v>SDRC</v>
          </cell>
          <cell r="J2111" t="str">
            <v>None</v>
          </cell>
          <cell r="L2111" t="str">
            <v>Residential (SRF-4bed)</v>
          </cell>
          <cell r="N2111" t="str">
            <v>New</v>
          </cell>
          <cell r="P2111" t="str">
            <v>Discontinued</v>
          </cell>
          <cell r="T2111" t="str">
            <v>NON-NPO</v>
          </cell>
          <cell r="AX2111">
            <v>4</v>
          </cell>
          <cell r="JB2111">
            <v>0</v>
          </cell>
        </row>
        <row r="2112">
          <cell r="B2112" t="str">
            <v>Primary</v>
          </cell>
          <cell r="C2112" t="str">
            <v>SDRC-1112-5</v>
          </cell>
          <cell r="D2112" t="str">
            <v>DP</v>
          </cell>
          <cell r="E2112" t="str">
            <v>X223</v>
          </cell>
          <cell r="G2112" t="str">
            <v>SDRC</v>
          </cell>
          <cell r="J2112" t="str">
            <v>None</v>
          </cell>
          <cell r="L2112" t="str">
            <v>Day Program</v>
          </cell>
          <cell r="N2112" t="str">
            <v>New</v>
          </cell>
          <cell r="P2112" t="str">
            <v>Completed</v>
          </cell>
          <cell r="T2112" t="str">
            <v>NON-NPO</v>
          </cell>
          <cell r="AF2112">
            <v>60000</v>
          </cell>
          <cell r="AX2112">
            <v>0</v>
          </cell>
          <cell r="BV2112" t="str">
            <v>6302 Riverdale St.</v>
          </cell>
          <cell r="EI2112" t="str">
            <v>X</v>
          </cell>
          <cell r="EK2112">
            <v>41883</v>
          </cell>
          <cell r="EM2112" t="str">
            <v>X</v>
          </cell>
          <cell r="EQ2112" t="str">
            <v>X</v>
          </cell>
          <cell r="EY2112">
            <v>41078</v>
          </cell>
          <cell r="JB2112">
            <v>0</v>
          </cell>
        </row>
        <row r="2113">
          <cell r="B2113" t="str">
            <v>Primary</v>
          </cell>
          <cell r="C2113" t="str">
            <v>SDRC-1112-6</v>
          </cell>
          <cell r="D2113" t="str">
            <v>SS</v>
          </cell>
          <cell r="G2113" t="str">
            <v>SDRC</v>
          </cell>
          <cell r="J2113" t="str">
            <v>None</v>
          </cell>
          <cell r="L2113" t="str">
            <v>Crisis Support Services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F2113">
            <v>200000</v>
          </cell>
          <cell r="AX2113">
            <v>0</v>
          </cell>
          <cell r="JB2113">
            <v>0</v>
          </cell>
        </row>
        <row r="2114">
          <cell r="B2114" t="str">
            <v>Primary</v>
          </cell>
          <cell r="C2114" t="str">
            <v>SDRC-1112-7</v>
          </cell>
          <cell r="D2114" t="str">
            <v>TD</v>
          </cell>
          <cell r="G2114" t="str">
            <v>SDRC</v>
          </cell>
          <cell r="J2114" t="str">
            <v>None</v>
          </cell>
          <cell r="L2114" t="str">
            <v>Training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F2114">
            <v>50000</v>
          </cell>
          <cell r="AX2114">
            <v>0</v>
          </cell>
          <cell r="EY2114">
            <v>41059</v>
          </cell>
          <cell r="JB2114">
            <v>0</v>
          </cell>
        </row>
        <row r="2115">
          <cell r="B2115" t="str">
            <v>Primary</v>
          </cell>
          <cell r="C2115" t="str">
            <v>SDRC-1112-8</v>
          </cell>
          <cell r="D2115" t="str">
            <v>RD</v>
          </cell>
          <cell r="E2115" t="str">
            <v>X213</v>
          </cell>
          <cell r="G2115" t="str">
            <v>SDRC</v>
          </cell>
          <cell r="J2115" t="str">
            <v>None</v>
          </cell>
          <cell r="L2115" t="str">
            <v>Residential (SRF-4bed)</v>
          </cell>
          <cell r="N2115" t="str">
            <v>New</v>
          </cell>
          <cell r="P2115" t="str">
            <v>Not Approved</v>
          </cell>
          <cell r="T2115" t="str">
            <v>NPO</v>
          </cell>
          <cell r="AX2115">
            <v>0</v>
          </cell>
          <cell r="JB2115">
            <v>0</v>
          </cell>
        </row>
        <row r="2116">
          <cell r="B2116" t="str">
            <v>Primary</v>
          </cell>
          <cell r="C2116" t="str">
            <v>SDRC-1213-1</v>
          </cell>
          <cell r="D2116" t="str">
            <v>RD</v>
          </cell>
          <cell r="G2116" t="str">
            <v>SDRC</v>
          </cell>
          <cell r="J2116" t="str">
            <v>None</v>
          </cell>
          <cell r="L2116" t="str">
            <v>Residential (SRF-4bed)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F2116">
            <v>150000</v>
          </cell>
          <cell r="AX2116">
            <v>4</v>
          </cell>
          <cell r="BV2116" t="str">
            <v>734 Riverlawn Ave.</v>
          </cell>
          <cell r="EI2116">
            <v>41395</v>
          </cell>
          <cell r="EK2116">
            <v>41480</v>
          </cell>
          <cell r="EQ2116">
            <v>41639</v>
          </cell>
          <cell r="JB2116">
            <v>0</v>
          </cell>
        </row>
        <row r="2117">
          <cell r="B2117" t="str">
            <v>Primary</v>
          </cell>
          <cell r="C2117" t="str">
            <v>SDRC-1213-2</v>
          </cell>
          <cell r="D2117" t="str">
            <v>RD</v>
          </cell>
          <cell r="G2117" t="str">
            <v>SDRC</v>
          </cell>
          <cell r="J2117" t="str">
            <v>None</v>
          </cell>
          <cell r="L2117" t="str">
            <v>Residential (SRF-4bed)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F2117">
            <v>150000</v>
          </cell>
          <cell r="AX2117">
            <v>4</v>
          </cell>
          <cell r="BV2117" t="str">
            <v>7960 Gaylen Rd.</v>
          </cell>
          <cell r="EI2117">
            <v>41395</v>
          </cell>
          <cell r="EQ2117">
            <v>41698</v>
          </cell>
          <cell r="EY2117">
            <v>41887</v>
          </cell>
          <cell r="JB2117">
            <v>0</v>
          </cell>
        </row>
        <row r="2118">
          <cell r="B2118" t="str">
            <v>Primary</v>
          </cell>
          <cell r="C2118" t="str">
            <v>SDRC-1213-3</v>
          </cell>
          <cell r="D2118" t="str">
            <v>RD</v>
          </cell>
          <cell r="G2118" t="str">
            <v>SDRC</v>
          </cell>
          <cell r="J2118" t="str">
            <v>None</v>
          </cell>
          <cell r="L2118" t="str">
            <v>Residential (SLS)</v>
          </cell>
          <cell r="N2118" t="str">
            <v>New</v>
          </cell>
          <cell r="P2118" t="str">
            <v>Completed</v>
          </cell>
          <cell r="T2118" t="str">
            <v>NON-NPO</v>
          </cell>
          <cell r="AF2118">
            <v>30000</v>
          </cell>
          <cell r="AX2118">
            <v>3</v>
          </cell>
          <cell r="JB2118">
            <v>0</v>
          </cell>
        </row>
        <row r="2119">
          <cell r="B2119" t="str">
            <v>Primary</v>
          </cell>
          <cell r="C2119" t="str">
            <v>SDRC-1213-4</v>
          </cell>
          <cell r="D2119" t="str">
            <v>RD</v>
          </cell>
          <cell r="E2119" t="str">
            <v>X121</v>
          </cell>
          <cell r="G2119" t="str">
            <v>SDRC</v>
          </cell>
          <cell r="J2119" t="str">
            <v>None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X2119">
            <v>4</v>
          </cell>
          <cell r="BV2119" t="str">
            <v>11691 Johnson Lake Rd.</v>
          </cell>
          <cell r="EI2119">
            <v>41397</v>
          </cell>
          <cell r="EM2119">
            <v>41723</v>
          </cell>
          <cell r="EQ2119">
            <v>41984</v>
          </cell>
          <cell r="JB2119">
            <v>0</v>
          </cell>
        </row>
        <row r="2120">
          <cell r="B2120" t="str">
            <v>Primary</v>
          </cell>
          <cell r="C2120" t="str">
            <v>SDRC-1213-5</v>
          </cell>
          <cell r="D2120" t="str">
            <v>RD</v>
          </cell>
          <cell r="E2120" t="str">
            <v>X122</v>
          </cell>
          <cell r="G2120" t="str">
            <v>SDRC</v>
          </cell>
          <cell r="J2120" t="str">
            <v>None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NPO</v>
          </cell>
          <cell r="AX2120">
            <v>4</v>
          </cell>
          <cell r="BV2120" t="str">
            <v xml:space="preserve">13904 Chancellor Way </v>
          </cell>
          <cell r="EI2120">
            <v>41397</v>
          </cell>
          <cell r="EM2120">
            <v>41649</v>
          </cell>
          <cell r="EQ2120">
            <v>41958</v>
          </cell>
          <cell r="EY2120">
            <v>41978</v>
          </cell>
          <cell r="JB2120">
            <v>0</v>
          </cell>
        </row>
        <row r="2121">
          <cell r="B2121" t="str">
            <v>Primary</v>
          </cell>
          <cell r="C2121" t="str">
            <v>SDRC-1314-1</v>
          </cell>
          <cell r="D2121" t="str">
            <v>SS</v>
          </cell>
          <cell r="G2121" t="str">
            <v>SDRC</v>
          </cell>
          <cell r="J2121" t="str">
            <v>None</v>
          </cell>
          <cell r="L2121" t="str">
            <v>Psychiatric Treatment</v>
          </cell>
          <cell r="N2121" t="str">
            <v>New</v>
          </cell>
          <cell r="P2121" t="str">
            <v>Not Approved</v>
          </cell>
          <cell r="T2121" t="str">
            <v>NON-NPO</v>
          </cell>
          <cell r="AX2121">
            <v>0</v>
          </cell>
          <cell r="JB2121">
            <v>0</v>
          </cell>
        </row>
        <row r="2122">
          <cell r="B2122" t="str">
            <v>Primary</v>
          </cell>
          <cell r="C2122" t="str">
            <v>SDRC-1314-2</v>
          </cell>
          <cell r="D2122" t="str">
            <v>TD</v>
          </cell>
          <cell r="G2122" t="str">
            <v>SDRC</v>
          </cell>
          <cell r="J2122" t="str">
            <v>None</v>
          </cell>
          <cell r="L2122" t="str">
            <v>Training</v>
          </cell>
          <cell r="N2122" t="str">
            <v>New</v>
          </cell>
          <cell r="P2122" t="str">
            <v>Not Approved</v>
          </cell>
          <cell r="T2122" t="str">
            <v>NON-NPO</v>
          </cell>
          <cell r="AX2122">
            <v>0</v>
          </cell>
          <cell r="JB2122">
            <v>0</v>
          </cell>
        </row>
        <row r="2123">
          <cell r="B2123" t="str">
            <v>Primary</v>
          </cell>
          <cell r="C2123" t="str">
            <v>SDRC-1314-3</v>
          </cell>
          <cell r="D2123" t="str">
            <v>RD</v>
          </cell>
          <cell r="E2123" t="str">
            <v>X129</v>
          </cell>
          <cell r="G2123" t="str">
            <v>SDRC</v>
          </cell>
          <cell r="J2123" t="str">
            <v>None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X2123">
            <v>4</v>
          </cell>
          <cell r="BV2123" t="str">
            <v>1039 Fernview ST El Cajon</v>
          </cell>
          <cell r="EI2123">
            <v>41719</v>
          </cell>
          <cell r="EK2123">
            <v>41948</v>
          </cell>
          <cell r="EM2123">
            <v>41987</v>
          </cell>
          <cell r="EQ2123">
            <v>42408</v>
          </cell>
          <cell r="EY2123">
            <v>42515</v>
          </cell>
        </row>
        <row r="2124">
          <cell r="B2124" t="str">
            <v>Primary</v>
          </cell>
          <cell r="C2124" t="str">
            <v>SDRC-1314-4</v>
          </cell>
          <cell r="D2124" t="str">
            <v>RD</v>
          </cell>
          <cell r="E2124" t="str">
            <v>X188</v>
          </cell>
          <cell r="G2124" t="str">
            <v>SDRC</v>
          </cell>
          <cell r="J2124" t="str">
            <v>None</v>
          </cell>
          <cell r="L2124" t="str">
            <v>Residential (SRF-4bed)</v>
          </cell>
          <cell r="N2124" t="str">
            <v>New</v>
          </cell>
          <cell r="P2124" t="str">
            <v>Completed</v>
          </cell>
          <cell r="T2124" t="str">
            <v>NPO</v>
          </cell>
          <cell r="AF2124">
            <v>520026</v>
          </cell>
          <cell r="AX2124">
            <v>4</v>
          </cell>
          <cell r="BV2124" t="str">
            <v>4516 Paseo Dela Vista</v>
          </cell>
          <cell r="EI2124">
            <v>41746</v>
          </cell>
          <cell r="EK2124">
            <v>42163</v>
          </cell>
          <cell r="EM2124">
            <v>42163</v>
          </cell>
          <cell r="EQ2124">
            <v>42488</v>
          </cell>
          <cell r="EY2124">
            <v>42186</v>
          </cell>
        </row>
        <row r="2125">
          <cell r="B2125" t="str">
            <v>Primary</v>
          </cell>
          <cell r="C2125" t="str">
            <v>SDRC-1314-5</v>
          </cell>
          <cell r="D2125" t="str">
            <v>RD</v>
          </cell>
          <cell r="E2125" t="str">
            <v>X189</v>
          </cell>
          <cell r="G2125" t="str">
            <v>SDRC</v>
          </cell>
          <cell r="J2125" t="str">
            <v>None</v>
          </cell>
          <cell r="L2125" t="str">
            <v>Residential (SRF-4bed)</v>
          </cell>
          <cell r="N2125" t="str">
            <v>New</v>
          </cell>
          <cell r="P2125" t="str">
            <v>Completed</v>
          </cell>
          <cell r="T2125" t="str">
            <v>NPO</v>
          </cell>
          <cell r="AF2125">
            <v>450000</v>
          </cell>
          <cell r="AX2125">
            <v>4</v>
          </cell>
          <cell r="BV2125" t="str">
            <v>725 Camelot Parkway</v>
          </cell>
          <cell r="EI2125">
            <v>41746</v>
          </cell>
          <cell r="EK2125">
            <v>42165</v>
          </cell>
          <cell r="EM2125">
            <v>42255</v>
          </cell>
          <cell r="EQ2125">
            <v>42338</v>
          </cell>
          <cell r="EY2125">
            <v>42186</v>
          </cell>
          <cell r="JB2125">
            <v>0</v>
          </cell>
        </row>
        <row r="2126">
          <cell r="B2126" t="str">
            <v>Primary</v>
          </cell>
          <cell r="C2126" t="str">
            <v>SDRC-1314-6</v>
          </cell>
          <cell r="D2126" t="str">
            <v>RD</v>
          </cell>
          <cell r="E2126" t="str">
            <v>X190</v>
          </cell>
          <cell r="G2126" t="str">
            <v>SDRC</v>
          </cell>
          <cell r="J2126" t="str">
            <v>None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NPO</v>
          </cell>
          <cell r="AF2126">
            <v>450000</v>
          </cell>
          <cell r="AX2126">
            <v>4</v>
          </cell>
          <cell r="BV2126" t="str">
            <v>14025 Powers Road</v>
          </cell>
          <cell r="EI2126">
            <v>41746</v>
          </cell>
          <cell r="EK2126">
            <v>42072</v>
          </cell>
          <cell r="EM2126">
            <v>42073</v>
          </cell>
          <cell r="EQ2126">
            <v>42276</v>
          </cell>
          <cell r="EY2126">
            <v>42219</v>
          </cell>
          <cell r="JB2126">
            <v>0</v>
          </cell>
        </row>
        <row r="2127">
          <cell r="B2127" t="str">
            <v>Primary</v>
          </cell>
          <cell r="C2127" t="str">
            <v>SDRC-1314-7</v>
          </cell>
          <cell r="D2127" t="str">
            <v>DP</v>
          </cell>
          <cell r="G2127" t="str">
            <v>SDRC</v>
          </cell>
          <cell r="J2127" t="str">
            <v>None</v>
          </cell>
          <cell r="L2127" t="str">
            <v>Day Program</v>
          </cell>
          <cell r="N2127" t="str">
            <v>Continued</v>
          </cell>
          <cell r="P2127" t="str">
            <v>Completed</v>
          </cell>
          <cell r="T2127" t="str">
            <v>NON-NPO</v>
          </cell>
          <cell r="AF2127">
            <v>100000</v>
          </cell>
          <cell r="AX2127">
            <v>0</v>
          </cell>
          <cell r="JB2127">
            <v>0</v>
          </cell>
        </row>
        <row r="2128">
          <cell r="B2128" t="str">
            <v>Secondary</v>
          </cell>
          <cell r="C2128" t="str">
            <v>SDRC-1314-8</v>
          </cell>
          <cell r="D2128" t="str">
            <v>DP</v>
          </cell>
          <cell r="E2128" t="str">
            <v>X223</v>
          </cell>
          <cell r="G2128" t="str">
            <v>SDRC</v>
          </cell>
          <cell r="J2128" t="str">
            <v>None</v>
          </cell>
          <cell r="L2128" t="str">
            <v>Day Program</v>
          </cell>
          <cell r="N2128" t="str">
            <v>Continued</v>
          </cell>
          <cell r="P2128" t="str">
            <v>Completed</v>
          </cell>
          <cell r="T2128" t="str">
            <v>NON-NPO</v>
          </cell>
          <cell r="AF2128">
            <v>50000</v>
          </cell>
          <cell r="AX2128">
            <v>0</v>
          </cell>
          <cell r="JB2128">
            <v>0</v>
          </cell>
        </row>
        <row r="2129">
          <cell r="B2129" t="str">
            <v>Primary</v>
          </cell>
          <cell r="C2129" t="str">
            <v>SDRC-1314-9</v>
          </cell>
          <cell r="D2129" t="str">
            <v>RD</v>
          </cell>
          <cell r="E2129" t="str">
            <v>X140</v>
          </cell>
          <cell r="G2129" t="str">
            <v>SDRC</v>
          </cell>
          <cell r="J2129" t="str">
            <v>None</v>
          </cell>
          <cell r="L2129" t="str">
            <v>10bed or Larger Facility (10+LF)</v>
          </cell>
          <cell r="N2129" t="str">
            <v>New</v>
          </cell>
          <cell r="P2129" t="str">
            <v>Discontinued</v>
          </cell>
          <cell r="T2129" t="str">
            <v>NPO</v>
          </cell>
          <cell r="AX2129">
            <v>14</v>
          </cell>
          <cell r="EI2129">
            <v>41766</v>
          </cell>
          <cell r="EY2129">
            <v>41816</v>
          </cell>
          <cell r="JB2129">
            <v>0</v>
          </cell>
        </row>
        <row r="2130">
          <cell r="B2130" t="str">
            <v>Primary</v>
          </cell>
          <cell r="C2130" t="str">
            <v>SDRC-1314-10</v>
          </cell>
          <cell r="D2130" t="str">
            <v>TD</v>
          </cell>
          <cell r="E2130" t="str">
            <v>X141</v>
          </cell>
          <cell r="G2130" t="str">
            <v>SDRC</v>
          </cell>
          <cell r="J2130" t="str">
            <v>None</v>
          </cell>
          <cell r="L2130" t="str">
            <v>Training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X2130">
            <v>0</v>
          </cell>
          <cell r="EI2130">
            <v>41768</v>
          </cell>
          <cell r="EY2130">
            <v>41802</v>
          </cell>
          <cell r="JB2130">
            <v>0</v>
          </cell>
        </row>
        <row r="2131">
          <cell r="B2131" t="str">
            <v>Primary</v>
          </cell>
          <cell r="C2131" t="str">
            <v>SDRC-1314-11</v>
          </cell>
          <cell r="D2131" t="str">
            <v>RD</v>
          </cell>
          <cell r="E2131" t="str">
            <v>X273</v>
          </cell>
          <cell r="G2131" t="str">
            <v>SDRC</v>
          </cell>
          <cell r="J2131" t="str">
            <v>None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NPO</v>
          </cell>
          <cell r="AX2131">
            <v>2</v>
          </cell>
          <cell r="BV2131" t="str">
            <v>1432 Ramona View Court</v>
          </cell>
          <cell r="EI2131">
            <v>41774</v>
          </cell>
          <cell r="EK2131">
            <v>42487</v>
          </cell>
          <cell r="EM2131">
            <v>42487</v>
          </cell>
          <cell r="EQ2131">
            <v>42823</v>
          </cell>
          <cell r="JB2131" t="str">
            <v>Yes</v>
          </cell>
        </row>
        <row r="2132">
          <cell r="B2132" t="str">
            <v>Primary</v>
          </cell>
          <cell r="C2132" t="str">
            <v>SDRC-1314-12</v>
          </cell>
          <cell r="D2132" t="str">
            <v>RD</v>
          </cell>
          <cell r="E2132" t="str">
            <v>X274</v>
          </cell>
          <cell r="G2132" t="str">
            <v>SDRC</v>
          </cell>
          <cell r="J2132" t="str">
            <v>None</v>
          </cell>
          <cell r="L2132" t="str">
            <v>Residential (SRF-4bed)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X2132">
            <v>2</v>
          </cell>
          <cell r="BV2132" t="str">
            <v>17106 Garjan Lane</v>
          </cell>
          <cell r="EI2132">
            <v>41774</v>
          </cell>
          <cell r="EK2132">
            <v>42487</v>
          </cell>
          <cell r="EM2132">
            <v>42487</v>
          </cell>
          <cell r="EQ2132">
            <v>43090</v>
          </cell>
          <cell r="JB2132" t="str">
            <v>Yes</v>
          </cell>
        </row>
        <row r="2133">
          <cell r="B2133" t="str">
            <v>Primary</v>
          </cell>
          <cell r="C2133" t="str">
            <v>SDRC-1314-13</v>
          </cell>
          <cell r="D2133" t="str">
            <v>RD</v>
          </cell>
          <cell r="E2133" t="str">
            <v>X275</v>
          </cell>
          <cell r="G2133" t="str">
            <v>SDRC</v>
          </cell>
          <cell r="J2133" t="str">
            <v>None</v>
          </cell>
          <cell r="L2133" t="str">
            <v>Residential (SRF-4bed)</v>
          </cell>
          <cell r="N2133" t="str">
            <v>New</v>
          </cell>
          <cell r="P2133" t="str">
            <v>In Progress</v>
          </cell>
          <cell r="T2133" t="str">
            <v>NPO</v>
          </cell>
          <cell r="AX2133">
            <v>2</v>
          </cell>
          <cell r="BV2133" t="str">
            <v>2915 Duck Pond Lane</v>
          </cell>
          <cell r="EI2133">
            <v>41774</v>
          </cell>
          <cell r="EK2133">
            <v>42488</v>
          </cell>
          <cell r="EM2133">
            <v>42488</v>
          </cell>
          <cell r="EQ2133">
            <v>43039</v>
          </cell>
          <cell r="JB2133" t="str">
            <v>Yes</v>
          </cell>
        </row>
        <row r="2134">
          <cell r="B2134" t="str">
            <v>Primary</v>
          </cell>
          <cell r="C2134" t="str">
            <v>SDRC-1314-14</v>
          </cell>
          <cell r="D2134" t="str">
            <v>RD</v>
          </cell>
          <cell r="E2134" t="str">
            <v>X276</v>
          </cell>
          <cell r="G2134" t="str">
            <v>SDRC</v>
          </cell>
          <cell r="J2134" t="str">
            <v>None</v>
          </cell>
          <cell r="L2134" t="str">
            <v>Residential (SRF-4bed)</v>
          </cell>
          <cell r="N2134" t="str">
            <v>New</v>
          </cell>
          <cell r="P2134" t="str">
            <v>In Progress</v>
          </cell>
          <cell r="T2134" t="str">
            <v>NPO</v>
          </cell>
          <cell r="AX2134">
            <v>2</v>
          </cell>
          <cell r="BV2134" t="str">
            <v>1404 Ash Street</v>
          </cell>
          <cell r="EI2134">
            <v>42870</v>
          </cell>
          <cell r="EK2134">
            <v>42492</v>
          </cell>
          <cell r="EM2134">
            <v>42492</v>
          </cell>
        </row>
        <row r="2135">
          <cell r="B2135" t="str">
            <v>Primary</v>
          </cell>
          <cell r="C2135" t="str">
            <v>SDRC-1415-1</v>
          </cell>
          <cell r="D2135" t="str">
            <v>RD</v>
          </cell>
          <cell r="E2135" t="str">
            <v>X240</v>
          </cell>
          <cell r="G2135" t="str">
            <v>SDRC</v>
          </cell>
          <cell r="J2135" t="str">
            <v>FDC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NPO</v>
          </cell>
          <cell r="AF2135">
            <v>600000</v>
          </cell>
          <cell r="AX2135">
            <v>4</v>
          </cell>
          <cell r="BV2135" t="str">
            <v>1755 Circo del Cielo Drive</v>
          </cell>
          <cell r="EI2135">
            <v>41984</v>
          </cell>
          <cell r="EK2135">
            <v>42349</v>
          </cell>
          <cell r="EM2135">
            <v>42359</v>
          </cell>
          <cell r="EQ2135">
            <v>42565</v>
          </cell>
          <cell r="JB2135" t="str">
            <v>Yes</v>
          </cell>
        </row>
        <row r="2136">
          <cell r="B2136" t="str">
            <v>Primary</v>
          </cell>
          <cell r="C2136" t="str">
            <v>SDRC-1415-2</v>
          </cell>
          <cell r="D2136" t="str">
            <v>RD</v>
          </cell>
          <cell r="E2136" t="str">
            <v>X241</v>
          </cell>
          <cell r="G2136" t="str">
            <v>SDRC</v>
          </cell>
          <cell r="J2136" t="str">
            <v>FDC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NPO</v>
          </cell>
          <cell r="AF2136">
            <v>575000</v>
          </cell>
          <cell r="AX2136">
            <v>4</v>
          </cell>
          <cell r="BV2136" t="str">
            <v>1857 Diesel Drive</v>
          </cell>
          <cell r="EI2136">
            <v>42108</v>
          </cell>
          <cell r="EK2136">
            <v>42621</v>
          </cell>
          <cell r="EM2136">
            <v>42625</v>
          </cell>
          <cell r="EQ2136">
            <v>42855</v>
          </cell>
          <cell r="EY2136">
            <v>42193</v>
          </cell>
          <cell r="JB2136" t="str">
            <v>Yes</v>
          </cell>
        </row>
        <row r="2137">
          <cell r="B2137" t="str">
            <v>Primary</v>
          </cell>
          <cell r="C2137" t="str">
            <v>SDRC-1415-3</v>
          </cell>
          <cell r="D2137" t="str">
            <v>RD</v>
          </cell>
          <cell r="E2137" t="str">
            <v>X242</v>
          </cell>
          <cell r="G2137" t="str">
            <v>SDRC</v>
          </cell>
          <cell r="J2137" t="str">
            <v>None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NPO</v>
          </cell>
          <cell r="AF2137">
            <v>600000</v>
          </cell>
          <cell r="AX2137">
            <v>4</v>
          </cell>
          <cell r="BV2137" t="str">
            <v>4695 Resmar Rd</v>
          </cell>
          <cell r="EI2137">
            <v>41989</v>
          </cell>
          <cell r="EK2137">
            <v>42437</v>
          </cell>
          <cell r="EM2137">
            <v>42437</v>
          </cell>
          <cell r="EQ2137">
            <v>42661</v>
          </cell>
          <cell r="EY2137">
            <v>42110</v>
          </cell>
        </row>
        <row r="2138">
          <cell r="B2138" t="str">
            <v>Secondary</v>
          </cell>
          <cell r="C2138" t="str">
            <v>SDRC-1415-4</v>
          </cell>
          <cell r="D2138" t="str">
            <v>RD</v>
          </cell>
          <cell r="E2138" t="str">
            <v>X140</v>
          </cell>
          <cell r="G2138" t="str">
            <v>SDRC</v>
          </cell>
          <cell r="J2138" t="str">
            <v>None</v>
          </cell>
          <cell r="L2138" t="str">
            <v>10bed or Larger Facility (10+LF)</v>
          </cell>
          <cell r="N2138" t="str">
            <v>Continued</v>
          </cell>
          <cell r="P2138" t="str">
            <v>Discontinued</v>
          </cell>
          <cell r="T2138" t="str">
            <v>NPO</v>
          </cell>
          <cell r="AX2138">
            <v>0</v>
          </cell>
          <cell r="EI2138">
            <v>41669</v>
          </cell>
          <cell r="EY2138">
            <v>41805</v>
          </cell>
          <cell r="JB2138">
            <v>0</v>
          </cell>
        </row>
        <row r="2139">
          <cell r="B2139" t="str">
            <v>Primary</v>
          </cell>
          <cell r="C2139" t="str">
            <v>SDRC-1415-5</v>
          </cell>
          <cell r="D2139" t="str">
            <v>RD</v>
          </cell>
          <cell r="E2139" t="str">
            <v>X180</v>
          </cell>
          <cell r="G2139" t="str">
            <v>SDRC</v>
          </cell>
          <cell r="J2139" t="str">
            <v>None</v>
          </cell>
          <cell r="L2139" t="str">
            <v>Crisis Services Step Down (CSSD)</v>
          </cell>
          <cell r="N2139" t="str">
            <v>New</v>
          </cell>
          <cell r="P2139" t="str">
            <v>Discontinued</v>
          </cell>
          <cell r="T2139" t="str">
            <v>NPO</v>
          </cell>
          <cell r="AX2139">
            <v>4</v>
          </cell>
          <cell r="JB2139">
            <v>0</v>
          </cell>
        </row>
        <row r="2140">
          <cell r="B2140" t="str">
            <v>Primary</v>
          </cell>
          <cell r="C2140" t="str">
            <v>SDRC-1415-6</v>
          </cell>
          <cell r="D2140" t="str">
            <v>RD</v>
          </cell>
          <cell r="E2140" t="str">
            <v>X181</v>
          </cell>
          <cell r="G2140" t="str">
            <v>SDRC</v>
          </cell>
          <cell r="J2140" t="str">
            <v>None</v>
          </cell>
          <cell r="L2140" t="str">
            <v>Crisis Services Step Down (CSSD)</v>
          </cell>
          <cell r="N2140" t="str">
            <v>New</v>
          </cell>
          <cell r="P2140" t="str">
            <v>Not Approved</v>
          </cell>
          <cell r="T2140" t="str">
            <v>NPO</v>
          </cell>
          <cell r="AX2140">
            <v>0</v>
          </cell>
          <cell r="JB2140">
            <v>0</v>
          </cell>
        </row>
        <row r="2141">
          <cell r="B2141" t="str">
            <v>Primary</v>
          </cell>
          <cell r="C2141" t="str">
            <v>SDRC-1415-7</v>
          </cell>
          <cell r="D2141" t="str">
            <v>TD</v>
          </cell>
          <cell r="E2141" t="str">
            <v>X182</v>
          </cell>
          <cell r="G2141" t="str">
            <v>SDRC</v>
          </cell>
          <cell r="J2141" t="str">
            <v>None</v>
          </cell>
          <cell r="L2141" t="str">
            <v>Training</v>
          </cell>
          <cell r="N2141" t="str">
            <v>New</v>
          </cell>
          <cell r="P2141" t="str">
            <v>Completed</v>
          </cell>
          <cell r="T2141" t="str">
            <v>NON-NPO</v>
          </cell>
          <cell r="AX2141">
            <v>0</v>
          </cell>
          <cell r="EI2141">
            <v>42095</v>
          </cell>
          <cell r="EY2141">
            <v>42160</v>
          </cell>
          <cell r="JB2141">
            <v>0</v>
          </cell>
        </row>
        <row r="2142">
          <cell r="B2142" t="str">
            <v>Secondary</v>
          </cell>
          <cell r="C2142" t="str">
            <v>SDRC-1415-8</v>
          </cell>
          <cell r="D2142" t="str">
            <v>RD</v>
          </cell>
          <cell r="E2142" t="str">
            <v>X188</v>
          </cell>
          <cell r="G2142" t="str">
            <v>SDRC</v>
          </cell>
          <cell r="J2142" t="str">
            <v>None</v>
          </cell>
          <cell r="L2142" t="str">
            <v>Residential (SRF-4bed)</v>
          </cell>
          <cell r="N2142" t="str">
            <v>Continued</v>
          </cell>
          <cell r="P2142" t="str">
            <v>Completed</v>
          </cell>
          <cell r="T2142" t="str">
            <v>NPO</v>
          </cell>
          <cell r="AF2142">
            <v>125000</v>
          </cell>
          <cell r="BV2142" t="str">
            <v>4516 Paseo De La Vista, Bonita</v>
          </cell>
        </row>
        <row r="2143">
          <cell r="B2143" t="str">
            <v>Secondary</v>
          </cell>
          <cell r="C2143" t="str">
            <v>SDRC-1415-9</v>
          </cell>
          <cell r="D2143" t="str">
            <v>RD</v>
          </cell>
          <cell r="E2143" t="str">
            <v>X189</v>
          </cell>
          <cell r="G2143" t="str">
            <v>SDRC</v>
          </cell>
          <cell r="J2143" t="str">
            <v>None</v>
          </cell>
          <cell r="L2143" t="str">
            <v>Residential (SRF-4bed)</v>
          </cell>
          <cell r="N2143" t="str">
            <v>Continued</v>
          </cell>
          <cell r="P2143" t="str">
            <v>Completed</v>
          </cell>
          <cell r="T2143" t="str">
            <v>NPO</v>
          </cell>
          <cell r="AF2143">
            <v>125000</v>
          </cell>
          <cell r="BV2143" t="str">
            <v>725 Camelot Parkway</v>
          </cell>
          <cell r="EY2143">
            <v>42503</v>
          </cell>
        </row>
        <row r="2144">
          <cell r="B2144" t="str">
            <v>Secondary</v>
          </cell>
          <cell r="C2144" t="str">
            <v>SDRC-1415-10</v>
          </cell>
          <cell r="D2144" t="str">
            <v>RD</v>
          </cell>
          <cell r="E2144" t="str">
            <v>X190</v>
          </cell>
          <cell r="G2144" t="str">
            <v>SDRC</v>
          </cell>
          <cell r="J2144" t="str">
            <v>None</v>
          </cell>
          <cell r="L2144" t="str">
            <v>Residential (SRF-4bed)</v>
          </cell>
          <cell r="N2144" t="str">
            <v>Continued</v>
          </cell>
          <cell r="P2144" t="str">
            <v>Completed</v>
          </cell>
          <cell r="T2144" t="str">
            <v>NPO</v>
          </cell>
          <cell r="AF2144">
            <v>125000</v>
          </cell>
          <cell r="EY2144">
            <v>42509</v>
          </cell>
        </row>
        <row r="2145">
          <cell r="B2145" t="str">
            <v>Secondary</v>
          </cell>
          <cell r="C2145" t="str">
            <v>SDRC-1415-11</v>
          </cell>
          <cell r="D2145" t="str">
            <v>RD</v>
          </cell>
          <cell r="E2145" t="str">
            <v>X122</v>
          </cell>
          <cell r="G2145" t="str">
            <v>SDRC</v>
          </cell>
          <cell r="J2145" t="str">
            <v>None</v>
          </cell>
          <cell r="L2145" t="str">
            <v>Residential (SRF-4bed)</v>
          </cell>
          <cell r="N2145" t="str">
            <v>Continued</v>
          </cell>
          <cell r="P2145" t="str">
            <v>Completed</v>
          </cell>
          <cell r="T2145" t="str">
            <v>NPO</v>
          </cell>
          <cell r="AX2145">
            <v>0</v>
          </cell>
          <cell r="JB2145">
            <v>0</v>
          </cell>
        </row>
        <row r="2146">
          <cell r="B2146" t="str">
            <v>Primary</v>
          </cell>
          <cell r="C2146" t="str">
            <v>SDRC-1415-12</v>
          </cell>
          <cell r="D2146" t="str">
            <v>TD</v>
          </cell>
          <cell r="G2146" t="str">
            <v>SDRC</v>
          </cell>
          <cell r="J2146" t="str">
            <v>None</v>
          </cell>
          <cell r="L2146" t="str">
            <v>Training</v>
          </cell>
          <cell r="N2146" t="str">
            <v>New</v>
          </cell>
          <cell r="P2146" t="str">
            <v>Completed</v>
          </cell>
          <cell r="T2146" t="str">
            <v>NON-NPO</v>
          </cell>
          <cell r="AF2146">
            <v>520000</v>
          </cell>
          <cell r="AX2146">
            <v>0</v>
          </cell>
          <cell r="EY2146">
            <v>42160</v>
          </cell>
          <cell r="JB2146">
            <v>0</v>
          </cell>
        </row>
        <row r="2147">
          <cell r="B2147" t="str">
            <v>Secondary</v>
          </cell>
          <cell r="C2147" t="str">
            <v>SDRC-1415-13</v>
          </cell>
          <cell r="D2147" t="str">
            <v>RD</v>
          </cell>
          <cell r="E2147" t="str">
            <v>X273</v>
          </cell>
          <cell r="G2147" t="str">
            <v>SDRC</v>
          </cell>
          <cell r="J2147" t="str">
            <v>None</v>
          </cell>
          <cell r="L2147" t="str">
            <v>Residential (SRF-4bed)</v>
          </cell>
          <cell r="N2147" t="str">
            <v>Continued</v>
          </cell>
          <cell r="P2147" t="str">
            <v>In Progress</v>
          </cell>
          <cell r="T2147" t="str">
            <v>NPO</v>
          </cell>
          <cell r="AX2147">
            <v>0</v>
          </cell>
          <cell r="BV2147" t="str">
            <v>1432 Ramona View Court</v>
          </cell>
          <cell r="JB2147">
            <v>0</v>
          </cell>
        </row>
        <row r="2148">
          <cell r="B2148" t="str">
            <v>Secondary</v>
          </cell>
          <cell r="C2148" t="str">
            <v>SDRC-1415-14</v>
          </cell>
          <cell r="D2148" t="str">
            <v>RD</v>
          </cell>
          <cell r="E2148" t="str">
            <v>X274</v>
          </cell>
          <cell r="G2148" t="str">
            <v>SDRC</v>
          </cell>
          <cell r="J2148" t="str">
            <v>None</v>
          </cell>
          <cell r="L2148" t="str">
            <v>Residential (SRF-4bed)</v>
          </cell>
          <cell r="N2148" t="str">
            <v>Continued</v>
          </cell>
          <cell r="P2148" t="str">
            <v>In Progress</v>
          </cell>
          <cell r="T2148" t="str">
            <v>NPO</v>
          </cell>
          <cell r="AX2148">
            <v>0</v>
          </cell>
          <cell r="BV2148" t="str">
            <v>17106 Garjan Lane</v>
          </cell>
          <cell r="JB2148">
            <v>0</v>
          </cell>
        </row>
        <row r="2149">
          <cell r="B2149" t="str">
            <v>Secondary</v>
          </cell>
          <cell r="C2149" t="str">
            <v>SDRC-1415-15</v>
          </cell>
          <cell r="D2149" t="str">
            <v>RD</v>
          </cell>
          <cell r="E2149" t="str">
            <v>X275</v>
          </cell>
          <cell r="G2149" t="str">
            <v>SDRC</v>
          </cell>
          <cell r="J2149" t="str">
            <v>None</v>
          </cell>
          <cell r="L2149" t="str">
            <v>Residential (SRF-4bed)</v>
          </cell>
          <cell r="N2149" t="str">
            <v>Continued</v>
          </cell>
          <cell r="P2149" t="str">
            <v>In Progress</v>
          </cell>
          <cell r="T2149" t="str">
            <v>NPO</v>
          </cell>
          <cell r="AX2149">
            <v>0</v>
          </cell>
          <cell r="BV2149" t="str">
            <v>2915 Duck Pond Lane</v>
          </cell>
          <cell r="JB2149">
            <v>0</v>
          </cell>
        </row>
        <row r="2150">
          <cell r="B2150" t="str">
            <v>Secondary</v>
          </cell>
          <cell r="C2150" t="str">
            <v>SDRC-1415-16</v>
          </cell>
          <cell r="D2150" t="str">
            <v>RD</v>
          </cell>
          <cell r="E2150" t="str">
            <v>X276</v>
          </cell>
          <cell r="G2150" t="str">
            <v>SDRC</v>
          </cell>
          <cell r="J2150" t="str">
            <v>None</v>
          </cell>
          <cell r="L2150" t="str">
            <v>Residential (SRF-4bed)</v>
          </cell>
          <cell r="N2150" t="str">
            <v>Continued</v>
          </cell>
          <cell r="P2150" t="str">
            <v>In Progress</v>
          </cell>
          <cell r="T2150" t="str">
            <v>NPO</v>
          </cell>
          <cell r="AX2150">
            <v>0</v>
          </cell>
          <cell r="BV2150" t="str">
            <v>1404 Ash Street</v>
          </cell>
          <cell r="JB2150">
            <v>0</v>
          </cell>
        </row>
        <row r="2151">
          <cell r="B2151" t="str">
            <v>Secondary</v>
          </cell>
          <cell r="C2151" t="str">
            <v>SDRC-1516-1</v>
          </cell>
          <cell r="D2151" t="str">
            <v>RD</v>
          </cell>
          <cell r="E2151" t="str">
            <v>X240</v>
          </cell>
          <cell r="G2151" t="str">
            <v>SDRC</v>
          </cell>
          <cell r="J2151" t="str">
            <v>None</v>
          </cell>
          <cell r="L2151" t="str">
            <v>Residential (SRF-4bed)</v>
          </cell>
          <cell r="N2151" t="str">
            <v>Continued</v>
          </cell>
          <cell r="P2151" t="str">
            <v>Withdrawn</v>
          </cell>
          <cell r="T2151" t="str">
            <v>NPO</v>
          </cell>
          <cell r="AX2151">
            <v>0</v>
          </cell>
          <cell r="JB2151">
            <v>0</v>
          </cell>
        </row>
        <row r="2152">
          <cell r="B2152" t="str">
            <v>Secondary</v>
          </cell>
          <cell r="C2152" t="str">
            <v>SDRC-1516-2</v>
          </cell>
          <cell r="D2152" t="str">
            <v>RD</v>
          </cell>
          <cell r="E2152" t="str">
            <v>X241</v>
          </cell>
          <cell r="G2152" t="str">
            <v>SDRC</v>
          </cell>
          <cell r="J2152" t="str">
            <v>None</v>
          </cell>
          <cell r="L2152" t="str">
            <v>Residential (SRF-4bed)</v>
          </cell>
          <cell r="N2152" t="str">
            <v>Continued</v>
          </cell>
          <cell r="P2152" t="str">
            <v>Completed</v>
          </cell>
          <cell r="T2152" t="str">
            <v>NPO</v>
          </cell>
          <cell r="AF2152">
            <v>175000</v>
          </cell>
          <cell r="EI2152">
            <v>42108</v>
          </cell>
          <cell r="EY2152">
            <v>42193</v>
          </cell>
          <cell r="JB2152">
            <v>0</v>
          </cell>
        </row>
        <row r="2153">
          <cell r="B2153" t="str">
            <v>Secondary</v>
          </cell>
          <cell r="C2153" t="str">
            <v>SDRC-1516-3</v>
          </cell>
          <cell r="D2153" t="str">
            <v>RD</v>
          </cell>
          <cell r="E2153" t="str">
            <v>X242</v>
          </cell>
          <cell r="G2153" t="str">
            <v>SDRC</v>
          </cell>
          <cell r="J2153" t="str">
            <v>None</v>
          </cell>
          <cell r="L2153" t="str">
            <v>Residential (SRF-4bed)</v>
          </cell>
          <cell r="N2153" t="str">
            <v>Continued</v>
          </cell>
          <cell r="P2153" t="str">
            <v>Withdrawn</v>
          </cell>
          <cell r="T2153" t="str">
            <v>NPO</v>
          </cell>
          <cell r="AX2153">
            <v>0</v>
          </cell>
          <cell r="JB2153">
            <v>0</v>
          </cell>
        </row>
        <row r="2154">
          <cell r="B2154" t="str">
            <v>Primary</v>
          </cell>
          <cell r="C2154" t="str">
            <v>SDRC-1516-4</v>
          </cell>
          <cell r="D2154" t="str">
            <v>RD</v>
          </cell>
          <cell r="E2154" t="str">
            <v>X324</v>
          </cell>
          <cell r="G2154" t="str">
            <v>SDRC</v>
          </cell>
          <cell r="J2154" t="str">
            <v>FDC</v>
          </cell>
          <cell r="L2154" t="str">
            <v>Residential (SRF-4bed)</v>
          </cell>
          <cell r="N2154" t="str">
            <v>New</v>
          </cell>
          <cell r="P2154" t="str">
            <v>In Progress</v>
          </cell>
          <cell r="T2154" t="str">
            <v>NPO</v>
          </cell>
          <cell r="AF2154">
            <v>501700</v>
          </cell>
          <cell r="AX2154">
            <v>4</v>
          </cell>
          <cell r="BV2154" t="str">
            <v>1144 E Chase Ave</v>
          </cell>
          <cell r="EI2154">
            <v>42406</v>
          </cell>
          <cell r="EK2154">
            <v>42712</v>
          </cell>
          <cell r="EM2154">
            <v>42713</v>
          </cell>
          <cell r="EQ2154">
            <v>43081</v>
          </cell>
          <cell r="JB2154" t="str">
            <v>Yes</v>
          </cell>
        </row>
        <row r="2155">
          <cell r="B2155" t="str">
            <v>Primary</v>
          </cell>
          <cell r="C2155" t="str">
            <v>SDRC-1516-5</v>
          </cell>
          <cell r="D2155" t="str">
            <v>RD</v>
          </cell>
          <cell r="E2155" t="str">
            <v>X325</v>
          </cell>
          <cell r="G2155" t="str">
            <v>SDRC</v>
          </cell>
          <cell r="J2155" t="str">
            <v>FDC</v>
          </cell>
          <cell r="L2155" t="str">
            <v>Residential (SRF-4bed)</v>
          </cell>
          <cell r="N2155" t="str">
            <v>New</v>
          </cell>
          <cell r="P2155" t="str">
            <v>In Progress</v>
          </cell>
          <cell r="T2155" t="str">
            <v>NPO</v>
          </cell>
          <cell r="AF2155">
            <v>659070</v>
          </cell>
          <cell r="AX2155">
            <v>4</v>
          </cell>
          <cell r="BV2155" t="str">
            <v>479 Amparo</v>
          </cell>
          <cell r="EI2155">
            <v>42404</v>
          </cell>
          <cell r="EK2155">
            <v>42705</v>
          </cell>
          <cell r="EM2155">
            <v>42713</v>
          </cell>
          <cell r="JB2155" t="str">
            <v>Yes</v>
          </cell>
        </row>
        <row r="2156">
          <cell r="B2156" t="str">
            <v>Primary</v>
          </cell>
          <cell r="C2156" t="str">
            <v>SDRC-1516-6</v>
          </cell>
          <cell r="D2156" t="str">
            <v>RD</v>
          </cell>
          <cell r="E2156" t="str">
            <v>X326</v>
          </cell>
          <cell r="G2156" t="str">
            <v>SDRC</v>
          </cell>
          <cell r="J2156" t="str">
            <v>None</v>
          </cell>
          <cell r="L2156" t="str">
            <v>Residential (SRF-4bed)</v>
          </cell>
          <cell r="N2156" t="str">
            <v>New</v>
          </cell>
          <cell r="P2156" t="str">
            <v>In Progress</v>
          </cell>
          <cell r="T2156" t="str">
            <v>NPO</v>
          </cell>
          <cell r="AF2156">
            <v>450000</v>
          </cell>
          <cell r="AX2156">
            <v>4</v>
          </cell>
          <cell r="BV2156" t="str">
            <v>2151 Amanda Lane</v>
          </cell>
          <cell r="EI2156" t="str">
            <v>X</v>
          </cell>
          <cell r="EM2156">
            <v>42852</v>
          </cell>
        </row>
        <row r="2157">
          <cell r="B2157" t="str">
            <v>Secondary</v>
          </cell>
          <cell r="C2157" t="str">
            <v>SDRC-1516-7</v>
          </cell>
          <cell r="D2157" t="str">
            <v>RD</v>
          </cell>
          <cell r="E2157" t="str">
            <v>X180</v>
          </cell>
          <cell r="G2157" t="str">
            <v>SDRC</v>
          </cell>
          <cell r="J2157" t="str">
            <v>None</v>
          </cell>
          <cell r="L2157" t="str">
            <v>Crisis Services Step Down (CSSD)</v>
          </cell>
          <cell r="N2157" t="str">
            <v>Continued</v>
          </cell>
          <cell r="P2157" t="str">
            <v>Withdrawn</v>
          </cell>
          <cell r="T2157" t="str">
            <v>NPO</v>
          </cell>
          <cell r="AX2157">
            <v>0</v>
          </cell>
          <cell r="JB2157">
            <v>0</v>
          </cell>
        </row>
        <row r="2158">
          <cell r="B2158" t="str">
            <v>Primary</v>
          </cell>
          <cell r="C2158" t="str">
            <v>SDRC-1516-8</v>
          </cell>
          <cell r="D2158" t="str">
            <v>RD</v>
          </cell>
          <cell r="E2158" t="str">
            <v>X256</v>
          </cell>
          <cell r="G2158" t="str">
            <v>SDRC</v>
          </cell>
          <cell r="J2158" t="str">
            <v>None</v>
          </cell>
          <cell r="L2158" t="str">
            <v>Crisis Services Step Down (CSSD)</v>
          </cell>
          <cell r="N2158" t="str">
            <v>New</v>
          </cell>
          <cell r="P2158" t="str">
            <v>Withdrawn</v>
          </cell>
          <cell r="T2158" t="str">
            <v>NPO</v>
          </cell>
          <cell r="AX2158">
            <v>0</v>
          </cell>
          <cell r="JB2158">
            <v>0</v>
          </cell>
        </row>
        <row r="2159">
          <cell r="B2159" t="str">
            <v>Primary</v>
          </cell>
          <cell r="C2159" t="str">
            <v>SDRC-1516-9</v>
          </cell>
          <cell r="D2159" t="str">
            <v>DP</v>
          </cell>
          <cell r="E2159" t="str">
            <v>X257</v>
          </cell>
          <cell r="G2159" t="str">
            <v>SDRC</v>
          </cell>
          <cell r="J2159" t="str">
            <v>None</v>
          </cell>
          <cell r="L2159" t="str">
            <v>Day Program</v>
          </cell>
          <cell r="N2159" t="str">
            <v>New</v>
          </cell>
          <cell r="P2159" t="str">
            <v>Not Approved</v>
          </cell>
          <cell r="T2159" t="str">
            <v>NON-NPO</v>
          </cell>
          <cell r="AX2159">
            <v>0</v>
          </cell>
          <cell r="JB2159">
            <v>0</v>
          </cell>
        </row>
        <row r="2160">
          <cell r="B2160" t="str">
            <v>Primary</v>
          </cell>
          <cell r="C2160" t="str">
            <v>SDRC-1516-10</v>
          </cell>
          <cell r="D2160" t="str">
            <v>RD</v>
          </cell>
          <cell r="E2160" t="str">
            <v>X258</v>
          </cell>
          <cell r="G2160" t="str">
            <v>SDRC</v>
          </cell>
          <cell r="J2160" t="str">
            <v>FDC</v>
          </cell>
          <cell r="L2160" t="str">
            <v>Residential (ARFPSHN-5bed)</v>
          </cell>
          <cell r="N2160" t="str">
            <v>New</v>
          </cell>
          <cell r="P2160" t="str">
            <v>In Progress</v>
          </cell>
          <cell r="T2160" t="str">
            <v>NPO</v>
          </cell>
          <cell r="AX2160">
            <v>5</v>
          </cell>
          <cell r="BV2160" t="str">
            <v>2286 Villa Verde Road</v>
          </cell>
          <cell r="EI2160">
            <v>42345</v>
          </cell>
          <cell r="EK2160">
            <v>42703</v>
          </cell>
          <cell r="EM2160">
            <v>42703</v>
          </cell>
          <cell r="JB2160" t="str">
            <v>Yes</v>
          </cell>
        </row>
        <row r="2161">
          <cell r="B2161" t="str">
            <v>Primary</v>
          </cell>
          <cell r="C2161" t="str">
            <v>SDRC-1516-11</v>
          </cell>
          <cell r="D2161" t="str">
            <v>RD</v>
          </cell>
          <cell r="E2161" t="str">
            <v>X327</v>
          </cell>
          <cell r="G2161" t="str">
            <v>SDRC</v>
          </cell>
          <cell r="J2161" t="str">
            <v>FDC</v>
          </cell>
          <cell r="L2161" t="str">
            <v>Residential (ARFPSHN-5bed)</v>
          </cell>
          <cell r="N2161" t="str">
            <v>New</v>
          </cell>
          <cell r="P2161" t="str">
            <v>In Progress</v>
          </cell>
          <cell r="T2161" t="str">
            <v>NPO</v>
          </cell>
          <cell r="AF2161">
            <v>450000</v>
          </cell>
          <cell r="AX2161">
            <v>5</v>
          </cell>
          <cell r="BV2161" t="str">
            <v>2281 Ritter Place</v>
          </cell>
          <cell r="EI2161">
            <v>42846</v>
          </cell>
          <cell r="EK2161">
            <v>42899</v>
          </cell>
          <cell r="EM2161">
            <v>42899</v>
          </cell>
          <cell r="JB2161" t="str">
            <v>Yes</v>
          </cell>
        </row>
        <row r="2162">
          <cell r="B2162" t="str">
            <v>Secondary</v>
          </cell>
          <cell r="C2162" t="str">
            <v>SDRC-1516-12</v>
          </cell>
          <cell r="D2162" t="str">
            <v>RD</v>
          </cell>
          <cell r="E2162" t="str">
            <v>X273</v>
          </cell>
          <cell r="G2162" t="str">
            <v>SDRC</v>
          </cell>
          <cell r="J2162" t="str">
            <v>None</v>
          </cell>
          <cell r="L2162" t="str">
            <v>Residential (SRF-4bed)</v>
          </cell>
          <cell r="N2162" t="str">
            <v>Continued</v>
          </cell>
          <cell r="P2162" t="str">
            <v>In Progress</v>
          </cell>
          <cell r="T2162" t="str">
            <v>NPO</v>
          </cell>
        </row>
        <row r="2163">
          <cell r="B2163" t="str">
            <v>Secondary</v>
          </cell>
          <cell r="C2163" t="str">
            <v>SDRC-1516-13</v>
          </cell>
          <cell r="D2163" t="str">
            <v>RD</v>
          </cell>
          <cell r="E2163" t="str">
            <v>X274</v>
          </cell>
          <cell r="G2163" t="str">
            <v>SDRC</v>
          </cell>
          <cell r="J2163" t="str">
            <v>None</v>
          </cell>
          <cell r="L2163" t="str">
            <v>Residential (SRF-4bed)</v>
          </cell>
          <cell r="N2163" t="str">
            <v>Continued</v>
          </cell>
          <cell r="P2163" t="str">
            <v>In Progress</v>
          </cell>
          <cell r="T2163" t="str">
            <v>NPO</v>
          </cell>
        </row>
        <row r="2164">
          <cell r="B2164" t="str">
            <v>Secondary</v>
          </cell>
          <cell r="C2164" t="str">
            <v>SDRC-1516-14</v>
          </cell>
          <cell r="D2164" t="str">
            <v>RD</v>
          </cell>
          <cell r="E2164" t="str">
            <v>X275</v>
          </cell>
          <cell r="G2164" t="str">
            <v>SDRC</v>
          </cell>
          <cell r="J2164" t="str">
            <v>None</v>
          </cell>
          <cell r="L2164" t="str">
            <v>Residential (SRF-4bed)</v>
          </cell>
          <cell r="N2164" t="str">
            <v>Expanded</v>
          </cell>
          <cell r="P2164" t="str">
            <v>In Progress</v>
          </cell>
          <cell r="T2164" t="str">
            <v>NPO</v>
          </cell>
        </row>
        <row r="2165">
          <cell r="B2165" t="str">
            <v>Secondary</v>
          </cell>
          <cell r="C2165" t="str">
            <v>SDRC-1516-15</v>
          </cell>
          <cell r="D2165" t="str">
            <v>RD</v>
          </cell>
          <cell r="E2165" t="str">
            <v>X276</v>
          </cell>
          <cell r="G2165" t="str">
            <v>SDRC</v>
          </cell>
          <cell r="J2165" t="str">
            <v>None</v>
          </cell>
          <cell r="L2165" t="str">
            <v>Residential (SRF-4bed)</v>
          </cell>
          <cell r="N2165" t="str">
            <v>Continued</v>
          </cell>
          <cell r="P2165" t="str">
            <v>In Progress</v>
          </cell>
          <cell r="T2165" t="str">
            <v>NPO</v>
          </cell>
        </row>
        <row r="2166">
          <cell r="B2166" t="str">
            <v>Primary</v>
          </cell>
          <cell r="C2166" t="str">
            <v>SDRC-1617-1</v>
          </cell>
          <cell r="D2166" t="str">
            <v>RD</v>
          </cell>
          <cell r="E2166" t="str">
            <v>X378</v>
          </cell>
          <cell r="G2166" t="str">
            <v>SDRC</v>
          </cell>
          <cell r="J2166" t="str">
            <v>FDC</v>
          </cell>
          <cell r="L2166" t="str">
            <v>Residential (EBSH-4bed)</v>
          </cell>
          <cell r="N2166" t="str">
            <v>New</v>
          </cell>
          <cell r="P2166" t="str">
            <v>In Progress</v>
          </cell>
          <cell r="T2166" t="str">
            <v>NPO</v>
          </cell>
          <cell r="AF2166">
            <v>750000</v>
          </cell>
          <cell r="AX2166">
            <v>4</v>
          </cell>
          <cell r="BV2166" t="str">
            <v>26184 Wyndemere Ct.</v>
          </cell>
          <cell r="EI2166">
            <v>42750</v>
          </cell>
          <cell r="EK2166" t="str">
            <v>X</v>
          </cell>
          <cell r="EM2166">
            <v>43076</v>
          </cell>
          <cell r="JB2166" t="str">
            <v>Yes</v>
          </cell>
        </row>
        <row r="2167">
          <cell r="B2167" t="str">
            <v>Primary</v>
          </cell>
          <cell r="C2167" t="str">
            <v>SDRC-1617-2</v>
          </cell>
          <cell r="D2167" t="str">
            <v>RD</v>
          </cell>
          <cell r="E2167" t="str">
            <v>X379</v>
          </cell>
          <cell r="G2167" t="str">
            <v>SDRC</v>
          </cell>
          <cell r="J2167" t="str">
            <v>FDC</v>
          </cell>
          <cell r="L2167" t="str">
            <v>Residential (EBSH-4bed)</v>
          </cell>
          <cell r="N2167" t="str">
            <v>New</v>
          </cell>
          <cell r="P2167" t="str">
            <v>In Progress</v>
          </cell>
          <cell r="T2167" t="str">
            <v>NPO</v>
          </cell>
          <cell r="AF2167">
            <v>750000</v>
          </cell>
          <cell r="AX2167">
            <v>4</v>
          </cell>
          <cell r="BV2167" t="str">
            <v>1927 Coltrane Place</v>
          </cell>
          <cell r="EI2167">
            <v>42750</v>
          </cell>
          <cell r="EK2167" t="str">
            <v>X</v>
          </cell>
          <cell r="EM2167">
            <v>43102</v>
          </cell>
          <cell r="JB2167" t="str">
            <v>Yes</v>
          </cell>
        </row>
        <row r="2168">
          <cell r="B2168" t="str">
            <v>Primary</v>
          </cell>
          <cell r="C2168" t="str">
            <v>SDRC-1617-3</v>
          </cell>
          <cell r="D2168" t="str">
            <v>RD</v>
          </cell>
          <cell r="E2168" t="str">
            <v>X380</v>
          </cell>
          <cell r="G2168" t="str">
            <v>SDRC</v>
          </cell>
          <cell r="J2168" t="str">
            <v>FDC</v>
          </cell>
          <cell r="L2168" t="str">
            <v>Residential (ARFPSHN-Behavioral-5bed)</v>
          </cell>
          <cell r="N2168" t="str">
            <v>New</v>
          </cell>
          <cell r="P2168" t="str">
            <v>In Progress</v>
          </cell>
          <cell r="T2168" t="str">
            <v>NPO</v>
          </cell>
          <cell r="AF2168">
            <v>725000</v>
          </cell>
          <cell r="AX2168">
            <v>5</v>
          </cell>
          <cell r="EI2168">
            <v>42750</v>
          </cell>
          <cell r="JB2168" t="str">
            <v>Yes</v>
          </cell>
        </row>
        <row r="2169">
          <cell r="B2169" t="str">
            <v>Secondary</v>
          </cell>
          <cell r="C2169" t="str">
            <v>SDRC-1617-4</v>
          </cell>
          <cell r="D2169" t="str">
            <v>RD</v>
          </cell>
          <cell r="E2169" t="str">
            <v>X324</v>
          </cell>
          <cell r="G2169" t="str">
            <v>SDRC</v>
          </cell>
          <cell r="J2169" t="str">
            <v>None</v>
          </cell>
          <cell r="L2169" t="str">
            <v>Residential (SRF-4bed)</v>
          </cell>
          <cell r="N2169" t="str">
            <v>Continued</v>
          </cell>
          <cell r="P2169" t="str">
            <v>In Progress</v>
          </cell>
          <cell r="T2169" t="str">
            <v>NPO</v>
          </cell>
          <cell r="AF2169">
            <v>150000</v>
          </cell>
          <cell r="AX2169">
            <v>0</v>
          </cell>
          <cell r="JB2169">
            <v>0</v>
          </cell>
        </row>
        <row r="2170">
          <cell r="B2170" t="str">
            <v>Secondary</v>
          </cell>
          <cell r="C2170" t="str">
            <v>SDRC-1617-5</v>
          </cell>
          <cell r="D2170" t="str">
            <v>RD</v>
          </cell>
          <cell r="E2170" t="str">
            <v>X325</v>
          </cell>
          <cell r="G2170" t="str">
            <v>SDRC</v>
          </cell>
          <cell r="J2170" t="str">
            <v>None</v>
          </cell>
          <cell r="L2170" t="str">
            <v>Residential (SRF-4bed)</v>
          </cell>
          <cell r="N2170" t="str">
            <v>Continued</v>
          </cell>
          <cell r="P2170" t="str">
            <v>In Progress</v>
          </cell>
          <cell r="T2170" t="str">
            <v>NPO</v>
          </cell>
          <cell r="AF2170">
            <v>150000</v>
          </cell>
          <cell r="AX2170">
            <v>0</v>
          </cell>
          <cell r="JB2170">
            <v>0</v>
          </cell>
        </row>
        <row r="2171">
          <cell r="B2171" t="str">
            <v>Secondary</v>
          </cell>
          <cell r="C2171" t="str">
            <v>SDRC-1617-6</v>
          </cell>
          <cell r="D2171" t="str">
            <v>RD</v>
          </cell>
          <cell r="E2171" t="str">
            <v>X326</v>
          </cell>
          <cell r="G2171" t="str">
            <v>SDRC</v>
          </cell>
          <cell r="J2171" t="str">
            <v>None</v>
          </cell>
          <cell r="L2171" t="str">
            <v>Residential (SRF-4bed)</v>
          </cell>
          <cell r="N2171" t="str">
            <v>Continued</v>
          </cell>
          <cell r="P2171" t="str">
            <v>In Progress</v>
          </cell>
          <cell r="T2171" t="str">
            <v>NPO</v>
          </cell>
          <cell r="AF2171">
            <v>256326</v>
          </cell>
        </row>
        <row r="2172">
          <cell r="B2172" t="str">
            <v>Primary</v>
          </cell>
          <cell r="C2172" t="str">
            <v>SDRC-1617-7</v>
          </cell>
          <cell r="D2172" t="str">
            <v>DP</v>
          </cell>
          <cell r="G2172" t="str">
            <v>SDRC</v>
          </cell>
          <cell r="J2172" t="str">
            <v>FDC</v>
          </cell>
          <cell r="L2172" t="str">
            <v>Day Program</v>
          </cell>
          <cell r="N2172" t="str">
            <v>New</v>
          </cell>
          <cell r="P2172" t="str">
            <v>In Progress</v>
          </cell>
          <cell r="T2172" t="str">
            <v>NON-NPO</v>
          </cell>
          <cell r="AF2172">
            <v>125000</v>
          </cell>
          <cell r="AX2172">
            <v>15</v>
          </cell>
          <cell r="EI2172">
            <v>42750</v>
          </cell>
          <cell r="JB2172" t="str">
            <v>Yes</v>
          </cell>
        </row>
        <row r="2173">
          <cell r="B2173" t="str">
            <v>Secondary</v>
          </cell>
          <cell r="C2173" t="str">
            <v>SDRC-1617-8</v>
          </cell>
          <cell r="D2173" t="str">
            <v>RD</v>
          </cell>
          <cell r="E2173" t="str">
            <v>X327</v>
          </cell>
          <cell r="G2173" t="str">
            <v>SDRC</v>
          </cell>
          <cell r="J2173" t="str">
            <v>None</v>
          </cell>
          <cell r="L2173" t="str">
            <v>Residential (ARFPSHN-5bed)</v>
          </cell>
          <cell r="N2173" t="str">
            <v>Continued</v>
          </cell>
          <cell r="P2173" t="str">
            <v>In Progress</v>
          </cell>
          <cell r="T2173" t="str">
            <v>NPO</v>
          </cell>
          <cell r="AF2173">
            <v>525000</v>
          </cell>
          <cell r="JB2173">
            <v>0</v>
          </cell>
        </row>
        <row r="2174">
          <cell r="B2174" t="str">
            <v>Secondary</v>
          </cell>
          <cell r="C2174" t="str">
            <v>SDRC-1617-9</v>
          </cell>
          <cell r="D2174" t="str">
            <v>RD</v>
          </cell>
          <cell r="E2174" t="str">
            <v>X258</v>
          </cell>
          <cell r="G2174" t="str">
            <v>SDRC</v>
          </cell>
          <cell r="J2174" t="str">
            <v>None</v>
          </cell>
          <cell r="L2174" t="str">
            <v>Residential (ARFPSHN-5bed)</v>
          </cell>
          <cell r="N2174" t="str">
            <v>Continued</v>
          </cell>
          <cell r="P2174" t="str">
            <v>In Progress</v>
          </cell>
          <cell r="T2174" t="str">
            <v>NPO</v>
          </cell>
          <cell r="AX2174">
            <v>0</v>
          </cell>
          <cell r="JB2174">
            <v>0</v>
          </cell>
        </row>
        <row r="2175">
          <cell r="B2175" t="str">
            <v>Secondary</v>
          </cell>
          <cell r="C2175" t="str">
            <v>SDRC-1617-10</v>
          </cell>
          <cell r="D2175" t="str">
            <v>RD</v>
          </cell>
          <cell r="E2175" t="str">
            <v>X273</v>
          </cell>
          <cell r="G2175" t="str">
            <v>SDRC</v>
          </cell>
          <cell r="J2175" t="str">
            <v>None</v>
          </cell>
          <cell r="L2175" t="str">
            <v>Residential (SRF-4bed)</v>
          </cell>
          <cell r="N2175" t="str">
            <v>Continued</v>
          </cell>
          <cell r="P2175" t="str">
            <v>In Progress</v>
          </cell>
          <cell r="T2175" t="str">
            <v>NPO</v>
          </cell>
          <cell r="AX2175">
            <v>0</v>
          </cell>
          <cell r="BV2175" t="str">
            <v>1432 Ramona View Court</v>
          </cell>
          <cell r="JB2175">
            <v>0</v>
          </cell>
        </row>
        <row r="2176">
          <cell r="B2176" t="str">
            <v>Secondary</v>
          </cell>
          <cell r="C2176" t="str">
            <v>SDRC-1617-11</v>
          </cell>
          <cell r="D2176" t="str">
            <v>RD</v>
          </cell>
          <cell r="E2176" t="str">
            <v>X274</v>
          </cell>
          <cell r="G2176" t="str">
            <v>SDRC</v>
          </cell>
          <cell r="J2176" t="str">
            <v>None</v>
          </cell>
          <cell r="L2176" t="str">
            <v>Residential (SRF-4bed)</v>
          </cell>
          <cell r="N2176" t="str">
            <v>Continued</v>
          </cell>
          <cell r="P2176" t="str">
            <v>In Progress</v>
          </cell>
          <cell r="T2176" t="str">
            <v>NPO</v>
          </cell>
          <cell r="AX2176">
            <v>0</v>
          </cell>
          <cell r="JB2176">
            <v>0</v>
          </cell>
        </row>
        <row r="2177">
          <cell r="B2177" t="str">
            <v>Secondary</v>
          </cell>
          <cell r="C2177" t="str">
            <v>SDRC-1617-12</v>
          </cell>
          <cell r="D2177" t="str">
            <v>RD</v>
          </cell>
          <cell r="E2177" t="str">
            <v>X275</v>
          </cell>
          <cell r="G2177" t="str">
            <v>SDRC</v>
          </cell>
          <cell r="J2177" t="str">
            <v>None</v>
          </cell>
          <cell r="L2177" t="str">
            <v>Residential (SRF-4bed)</v>
          </cell>
          <cell r="N2177" t="str">
            <v>Continued</v>
          </cell>
          <cell r="P2177" t="str">
            <v>In Progress</v>
          </cell>
          <cell r="T2177" t="str">
            <v>NPO</v>
          </cell>
          <cell r="AX2177">
            <v>0</v>
          </cell>
          <cell r="BV2177" t="str">
            <v xml:space="preserve">2915 Duck Pond </v>
          </cell>
          <cell r="JB2177">
            <v>0</v>
          </cell>
        </row>
        <row r="2178">
          <cell r="B2178" t="str">
            <v>Secondary</v>
          </cell>
          <cell r="C2178" t="str">
            <v>SDRC-1617-13</v>
          </cell>
          <cell r="D2178" t="str">
            <v>RD</v>
          </cell>
          <cell r="E2178" t="str">
            <v>X276</v>
          </cell>
          <cell r="G2178" t="str">
            <v>SDRC</v>
          </cell>
          <cell r="J2178" t="str">
            <v>None</v>
          </cell>
          <cell r="L2178" t="str">
            <v>Residential (SRF-4bed)</v>
          </cell>
          <cell r="N2178" t="str">
            <v>Continued</v>
          </cell>
          <cell r="P2178" t="str">
            <v>In Progress</v>
          </cell>
          <cell r="T2178" t="str">
            <v>NPO</v>
          </cell>
          <cell r="AX2178">
            <v>0</v>
          </cell>
          <cell r="BV2178" t="str">
            <v>1404 Ash St.</v>
          </cell>
          <cell r="JB2178">
            <v>0</v>
          </cell>
        </row>
        <row r="2179">
          <cell r="B2179" t="str">
            <v>Secondary</v>
          </cell>
          <cell r="C2179" t="str">
            <v>SDRC-1617-14</v>
          </cell>
          <cell r="D2179" t="str">
            <v>RD</v>
          </cell>
          <cell r="E2179" t="str">
            <v>X327</v>
          </cell>
          <cell r="G2179" t="str">
            <v>SDRC</v>
          </cell>
          <cell r="J2179" t="str">
            <v>None</v>
          </cell>
          <cell r="L2179" t="str">
            <v>Residential (ARFPSHN-5bed)</v>
          </cell>
          <cell r="N2179" t="str">
            <v>Continued</v>
          </cell>
          <cell r="P2179" t="str">
            <v>In Progress</v>
          </cell>
          <cell r="T2179" t="str">
            <v>NPO</v>
          </cell>
          <cell r="AF2179">
            <v>275000</v>
          </cell>
        </row>
        <row r="2180">
          <cell r="B2180" t="str">
            <v>Secondary</v>
          </cell>
          <cell r="C2180" t="str">
            <v>SDRC-1718-1</v>
          </cell>
          <cell r="D2180" t="str">
            <v>RD</v>
          </cell>
          <cell r="E2180" t="str">
            <v>X378</v>
          </cell>
          <cell r="G2180" t="str">
            <v>SDRC</v>
          </cell>
          <cell r="J2180" t="str">
            <v>Regular</v>
          </cell>
          <cell r="L2180" t="str">
            <v>Residential (EBSH-4bed)</v>
          </cell>
          <cell r="N2180" t="str">
            <v>Continued</v>
          </cell>
          <cell r="P2180" t="str">
            <v>In Progress</v>
          </cell>
          <cell r="T2180" t="str">
            <v>NPO</v>
          </cell>
        </row>
        <row r="2181">
          <cell r="B2181" t="str">
            <v>Secondary</v>
          </cell>
          <cell r="C2181" t="str">
            <v>SDRC-1718-2</v>
          </cell>
          <cell r="D2181" t="str">
            <v>RD</v>
          </cell>
          <cell r="E2181" t="str">
            <v>X379</v>
          </cell>
          <cell r="G2181" t="str">
            <v>SDRC</v>
          </cell>
          <cell r="J2181" t="str">
            <v>Regular</v>
          </cell>
          <cell r="L2181" t="str">
            <v>Residential (EBSH-4bed)</v>
          </cell>
          <cell r="N2181" t="str">
            <v>Continued</v>
          </cell>
          <cell r="P2181" t="str">
            <v>In Progress</v>
          </cell>
          <cell r="T2181" t="str">
            <v>NPO</v>
          </cell>
        </row>
        <row r="2182">
          <cell r="B2182" t="str">
            <v>Secondary</v>
          </cell>
          <cell r="C2182" t="str">
            <v>SDRC-1718-3</v>
          </cell>
          <cell r="D2182" t="str">
            <v>RD</v>
          </cell>
          <cell r="E2182" t="str">
            <v>X380</v>
          </cell>
          <cell r="G2182" t="str">
            <v>SDRC</v>
          </cell>
          <cell r="J2182" t="str">
            <v>Regular</v>
          </cell>
          <cell r="L2182" t="str">
            <v>Residential (ARFPSHN-Behavioral-5bed)</v>
          </cell>
          <cell r="N2182" t="str">
            <v>Continued</v>
          </cell>
          <cell r="P2182" t="str">
            <v>In Progress</v>
          </cell>
          <cell r="T2182" t="str">
            <v>NPO</v>
          </cell>
        </row>
        <row r="2183">
          <cell r="B2183" t="str">
            <v>Primary</v>
          </cell>
          <cell r="C2183" t="str">
            <v>SDRC-1718-4</v>
          </cell>
          <cell r="D2183" t="str">
            <v>DP</v>
          </cell>
          <cell r="G2183" t="str">
            <v>SDRC</v>
          </cell>
          <cell r="J2183" t="str">
            <v>Regular</v>
          </cell>
          <cell r="L2183" t="str">
            <v>Day Program</v>
          </cell>
          <cell r="N2183" t="str">
            <v>New</v>
          </cell>
          <cell r="P2183" t="str">
            <v>In Progress</v>
          </cell>
        </row>
        <row r="2184">
          <cell r="B2184" t="str">
            <v>Primary</v>
          </cell>
          <cell r="C2184" t="str">
            <v>SGPRC-0506-1</v>
          </cell>
          <cell r="D2184" t="str">
            <v>RD</v>
          </cell>
          <cell r="G2184" t="str">
            <v>SGPRC</v>
          </cell>
          <cell r="J2184" t="str">
            <v>None</v>
          </cell>
          <cell r="L2184" t="str">
            <v>Residential (CCF-L4i)</v>
          </cell>
          <cell r="N2184" t="str">
            <v>New</v>
          </cell>
          <cell r="P2184" t="str">
            <v>Completed</v>
          </cell>
          <cell r="T2184" t="str">
            <v>NON-NPO</v>
          </cell>
          <cell r="AF2184">
            <v>100000</v>
          </cell>
          <cell r="AX2184">
            <v>4</v>
          </cell>
          <cell r="EQ2184" t="str">
            <v>X</v>
          </cell>
          <cell r="JB2184">
            <v>0</v>
          </cell>
        </row>
        <row r="2185">
          <cell r="B2185" t="str">
            <v>Primary</v>
          </cell>
          <cell r="C2185" t="str">
            <v>SGPRC-0506-2</v>
          </cell>
          <cell r="D2185" t="str">
            <v>RD</v>
          </cell>
          <cell r="G2185" t="str">
            <v>SGPRC</v>
          </cell>
          <cell r="J2185" t="str">
            <v>None</v>
          </cell>
          <cell r="L2185" t="str">
            <v>Residential (CCF-L4i)</v>
          </cell>
          <cell r="N2185" t="str">
            <v>New</v>
          </cell>
          <cell r="P2185" t="str">
            <v>Completed</v>
          </cell>
          <cell r="T2185" t="str">
            <v>NON-NPO</v>
          </cell>
          <cell r="AF2185">
            <v>100000</v>
          </cell>
          <cell r="AX2185">
            <v>4</v>
          </cell>
          <cell r="EQ2185" t="str">
            <v>X</v>
          </cell>
          <cell r="JB2185">
            <v>0</v>
          </cell>
        </row>
        <row r="2186">
          <cell r="B2186" t="str">
            <v>Primary</v>
          </cell>
          <cell r="C2186" t="str">
            <v>SGPRC-0607-1</v>
          </cell>
          <cell r="D2186" t="str">
            <v>RD</v>
          </cell>
          <cell r="G2186" t="str">
            <v>SGPRC</v>
          </cell>
          <cell r="J2186" t="str">
            <v>None</v>
          </cell>
          <cell r="L2186" t="str">
            <v>Residential (CCF-L4i)</v>
          </cell>
          <cell r="N2186" t="str">
            <v>New</v>
          </cell>
          <cell r="P2186" t="str">
            <v>Completed</v>
          </cell>
          <cell r="T2186" t="str">
            <v>NON-NPO</v>
          </cell>
          <cell r="AF2186">
            <v>150000</v>
          </cell>
          <cell r="AX2186">
            <v>4</v>
          </cell>
          <cell r="EQ2186" t="str">
            <v>X</v>
          </cell>
          <cell r="JB2186">
            <v>0</v>
          </cell>
        </row>
        <row r="2187">
          <cell r="B2187" t="str">
            <v>Primary</v>
          </cell>
          <cell r="C2187" t="str">
            <v>SGPRC-0607-2</v>
          </cell>
          <cell r="D2187" t="str">
            <v>RD</v>
          </cell>
          <cell r="G2187" t="str">
            <v>SGPRC</v>
          </cell>
          <cell r="J2187" t="str">
            <v>None</v>
          </cell>
          <cell r="L2187" t="str">
            <v>Residential (CCF-L4i)</v>
          </cell>
          <cell r="N2187" t="str">
            <v>New</v>
          </cell>
          <cell r="P2187" t="str">
            <v>Completed</v>
          </cell>
          <cell r="T2187" t="str">
            <v>NON-NPO</v>
          </cell>
          <cell r="AF2187">
            <v>150000</v>
          </cell>
          <cell r="AX2187">
            <v>3</v>
          </cell>
          <cell r="EQ2187" t="str">
            <v>X</v>
          </cell>
          <cell r="JB2187">
            <v>0</v>
          </cell>
        </row>
        <row r="2188">
          <cell r="B2188" t="str">
            <v>Primary</v>
          </cell>
          <cell r="C2188" t="str">
            <v>SGPRC-0607-3</v>
          </cell>
          <cell r="D2188" t="str">
            <v>RD</v>
          </cell>
          <cell r="G2188" t="str">
            <v>SGPRC</v>
          </cell>
          <cell r="J2188" t="str">
            <v>None</v>
          </cell>
          <cell r="L2188" t="str">
            <v>Residential (FHA-2bed)</v>
          </cell>
          <cell r="N2188" t="str">
            <v>New</v>
          </cell>
          <cell r="P2188" t="str">
            <v>Not Approved</v>
          </cell>
          <cell r="T2188" t="str">
            <v>NON-NPO</v>
          </cell>
          <cell r="AX2188">
            <v>0</v>
          </cell>
          <cell r="JB2188">
            <v>0</v>
          </cell>
        </row>
        <row r="2189">
          <cell r="B2189" t="str">
            <v>Primary</v>
          </cell>
          <cell r="C2189" t="str">
            <v>SGPRC-0607-4</v>
          </cell>
          <cell r="D2189" t="str">
            <v>RD</v>
          </cell>
          <cell r="G2189" t="str">
            <v>SGPRC</v>
          </cell>
          <cell r="J2189" t="str">
            <v>None</v>
          </cell>
          <cell r="L2189" t="str">
            <v>Residential (FHA-2bed)</v>
          </cell>
          <cell r="N2189" t="str">
            <v>New</v>
          </cell>
          <cell r="P2189" t="str">
            <v>Not Approved</v>
          </cell>
          <cell r="T2189" t="str">
            <v>NON-NPO</v>
          </cell>
          <cell r="AX2189">
            <v>0</v>
          </cell>
          <cell r="JB2189">
            <v>0</v>
          </cell>
        </row>
        <row r="2190">
          <cell r="B2190" t="str">
            <v>Primary</v>
          </cell>
          <cell r="C2190" t="str">
            <v>SGPRC-0607-5</v>
          </cell>
          <cell r="D2190" t="str">
            <v>RD</v>
          </cell>
          <cell r="G2190" t="str">
            <v>SGPRC</v>
          </cell>
          <cell r="J2190" t="str">
            <v>None</v>
          </cell>
          <cell r="L2190" t="str">
            <v>Residential (CCF-L4i)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F2190">
            <v>5000</v>
          </cell>
          <cell r="AX2190">
            <v>4</v>
          </cell>
          <cell r="EQ2190" t="str">
            <v>X</v>
          </cell>
          <cell r="JB2190">
            <v>0</v>
          </cell>
        </row>
        <row r="2191">
          <cell r="B2191" t="str">
            <v>Primary</v>
          </cell>
          <cell r="C2191" t="str">
            <v>SGPRC-0607-6</v>
          </cell>
          <cell r="D2191" t="str">
            <v>TD</v>
          </cell>
          <cell r="G2191" t="str">
            <v>SGPRC</v>
          </cell>
          <cell r="J2191" t="str">
            <v>None</v>
          </cell>
          <cell r="L2191" t="str">
            <v>Training</v>
          </cell>
          <cell r="N2191" t="str">
            <v>New</v>
          </cell>
          <cell r="P2191" t="str">
            <v>Completed</v>
          </cell>
          <cell r="T2191" t="str">
            <v>NON-NPO</v>
          </cell>
          <cell r="AF2191">
            <v>50000</v>
          </cell>
          <cell r="AX2191">
            <v>0</v>
          </cell>
          <cell r="EQ2191" t="str">
            <v>N/A</v>
          </cell>
          <cell r="JB2191">
            <v>0</v>
          </cell>
        </row>
        <row r="2192">
          <cell r="B2192" t="str">
            <v>Primary</v>
          </cell>
          <cell r="C2192" t="str">
            <v>SGPRC-0607-7</v>
          </cell>
          <cell r="D2192" t="str">
            <v>NP</v>
          </cell>
          <cell r="G2192" t="str">
            <v>SGPRC</v>
          </cell>
          <cell r="J2192" t="str">
            <v>None</v>
          </cell>
          <cell r="L2192" t="str">
            <v>NPO Start Up Funding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F2192">
            <v>30000</v>
          </cell>
          <cell r="AX2192">
            <v>0</v>
          </cell>
          <cell r="EQ2192" t="str">
            <v>N/A</v>
          </cell>
          <cell r="JB2192">
            <v>0</v>
          </cell>
        </row>
        <row r="2193">
          <cell r="B2193" t="str">
            <v>Primary</v>
          </cell>
          <cell r="C2193" t="str">
            <v>SGPRC-0708-1</v>
          </cell>
          <cell r="D2193" t="str">
            <v>RD</v>
          </cell>
          <cell r="G2193" t="str">
            <v>SGPRC</v>
          </cell>
          <cell r="J2193" t="str">
            <v>None</v>
          </cell>
          <cell r="L2193" t="str">
            <v>Residential (SRF-3bed)</v>
          </cell>
          <cell r="N2193" t="str">
            <v>New</v>
          </cell>
          <cell r="P2193" t="str">
            <v>Completed</v>
          </cell>
          <cell r="T2193" t="str">
            <v>NON-NPO</v>
          </cell>
          <cell r="AF2193">
            <v>150000</v>
          </cell>
          <cell r="AX2193">
            <v>3</v>
          </cell>
          <cell r="EQ2193" t="str">
            <v>X</v>
          </cell>
          <cell r="JB2193">
            <v>0</v>
          </cell>
        </row>
        <row r="2194">
          <cell r="B2194" t="str">
            <v>Primary</v>
          </cell>
          <cell r="C2194" t="str">
            <v>SGPRC-0708-3</v>
          </cell>
          <cell r="D2194" t="str">
            <v>DP</v>
          </cell>
          <cell r="G2194" t="str">
            <v>SGPRC</v>
          </cell>
          <cell r="J2194" t="str">
            <v>None</v>
          </cell>
          <cell r="L2194" t="str">
            <v>Day Program</v>
          </cell>
          <cell r="N2194" t="str">
            <v>Expanded</v>
          </cell>
          <cell r="P2194" t="str">
            <v>Discontinued</v>
          </cell>
          <cell r="T2194" t="str">
            <v>NON-NPO</v>
          </cell>
          <cell r="AX2194">
            <v>0</v>
          </cell>
          <cell r="JB2194">
            <v>0</v>
          </cell>
        </row>
        <row r="2195">
          <cell r="B2195" t="str">
            <v>Primary</v>
          </cell>
          <cell r="C2195" t="str">
            <v>SGPRC-0708-4</v>
          </cell>
          <cell r="D2195" t="str">
            <v>NP</v>
          </cell>
          <cell r="G2195" t="str">
            <v>SGPRC</v>
          </cell>
          <cell r="J2195" t="str">
            <v>None</v>
          </cell>
          <cell r="L2195" t="str">
            <v>NPO Administrative Support</v>
          </cell>
          <cell r="N2195" t="str">
            <v>New</v>
          </cell>
          <cell r="P2195" t="str">
            <v>Discontinued</v>
          </cell>
          <cell r="T2195" t="str">
            <v>NON-NPO</v>
          </cell>
          <cell r="AX2195">
            <v>0</v>
          </cell>
          <cell r="JB2195">
            <v>0</v>
          </cell>
        </row>
        <row r="2196">
          <cell r="B2196" t="str">
            <v>Primary</v>
          </cell>
          <cell r="C2196" t="str">
            <v>SGPRC-0708-5</v>
          </cell>
          <cell r="D2196" t="str">
            <v>NP</v>
          </cell>
          <cell r="G2196" t="str">
            <v>SGPRC</v>
          </cell>
          <cell r="J2196" t="str">
            <v>None</v>
          </cell>
          <cell r="L2196" t="str">
            <v>NPO Administrative Support</v>
          </cell>
          <cell r="N2196" t="str">
            <v>New</v>
          </cell>
          <cell r="P2196" t="str">
            <v>Discontinued</v>
          </cell>
          <cell r="T2196" t="str">
            <v>NON-NPO</v>
          </cell>
          <cell r="AX2196">
            <v>0</v>
          </cell>
          <cell r="JB2196">
            <v>0</v>
          </cell>
        </row>
        <row r="2197">
          <cell r="B2197" t="str">
            <v>Primary</v>
          </cell>
          <cell r="C2197" t="str">
            <v>SGPRC-0809-1</v>
          </cell>
          <cell r="D2197" t="str">
            <v>RD</v>
          </cell>
          <cell r="G2197" t="str">
            <v>SGPRC</v>
          </cell>
          <cell r="J2197" t="str">
            <v>None</v>
          </cell>
          <cell r="L2197" t="str">
            <v>Residential (SRF-4bed)</v>
          </cell>
          <cell r="N2197" t="str">
            <v>New</v>
          </cell>
          <cell r="P2197" t="str">
            <v>Completed</v>
          </cell>
          <cell r="T2197" t="str">
            <v>NON-NPO</v>
          </cell>
          <cell r="AF2197">
            <v>150000</v>
          </cell>
          <cell r="AX2197">
            <v>4</v>
          </cell>
          <cell r="BV2197" t="str">
            <v>638 N. Chapman</v>
          </cell>
          <cell r="EQ2197">
            <v>40269</v>
          </cell>
          <cell r="JB2197">
            <v>0</v>
          </cell>
        </row>
        <row r="2198">
          <cell r="B2198" t="str">
            <v>Primary</v>
          </cell>
          <cell r="C2198" t="str">
            <v>SGPRC-0809-2</v>
          </cell>
          <cell r="D2198" t="str">
            <v>DP</v>
          </cell>
          <cell r="G2198" t="str">
            <v>SGPRC</v>
          </cell>
          <cell r="J2198" t="str">
            <v>None</v>
          </cell>
          <cell r="L2198" t="str">
            <v>Day Program</v>
          </cell>
          <cell r="N2198" t="str">
            <v>New</v>
          </cell>
          <cell r="P2198" t="str">
            <v>Completed</v>
          </cell>
          <cell r="T2198" t="str">
            <v>NON-NPO</v>
          </cell>
          <cell r="AF2198">
            <v>50000</v>
          </cell>
          <cell r="AX2198">
            <v>0</v>
          </cell>
          <cell r="EQ2198" t="str">
            <v>X</v>
          </cell>
          <cell r="JB2198">
            <v>0</v>
          </cell>
        </row>
        <row r="2199">
          <cell r="B2199" t="str">
            <v>Primary</v>
          </cell>
          <cell r="C2199" t="str">
            <v>SGPRC-0809-3</v>
          </cell>
          <cell r="D2199" t="str">
            <v>RD</v>
          </cell>
          <cell r="E2199" t="str">
            <v>X086</v>
          </cell>
          <cell r="G2199" t="str">
            <v>SGPRC</v>
          </cell>
          <cell r="J2199" t="str">
            <v>None</v>
          </cell>
          <cell r="L2199" t="str">
            <v>Residential (SRF-4bed)</v>
          </cell>
          <cell r="N2199" t="str">
            <v>New</v>
          </cell>
          <cell r="P2199" t="str">
            <v>Completed</v>
          </cell>
          <cell r="T2199" t="str">
            <v>NPO</v>
          </cell>
          <cell r="AF2199">
            <v>125000</v>
          </cell>
          <cell r="AX2199">
            <v>4</v>
          </cell>
          <cell r="BV2199" t="str">
            <v>656 Tonopah</v>
          </cell>
          <cell r="EM2199">
            <v>40287</v>
          </cell>
          <cell r="EQ2199">
            <v>40470</v>
          </cell>
          <cell r="EY2199" t="str">
            <v>X</v>
          </cell>
          <cell r="JB2199">
            <v>0</v>
          </cell>
        </row>
        <row r="2200">
          <cell r="B2200" t="str">
            <v>Primary</v>
          </cell>
          <cell r="C2200" t="str">
            <v>SGPRC-0809-4</v>
          </cell>
          <cell r="D2200" t="str">
            <v>NP</v>
          </cell>
          <cell r="G2200" t="str">
            <v>SGPRC</v>
          </cell>
          <cell r="J2200" t="str">
            <v>None</v>
          </cell>
          <cell r="L2200" t="str">
            <v>NPO Administrative Support</v>
          </cell>
          <cell r="N2200" t="str">
            <v>New</v>
          </cell>
          <cell r="P2200" t="str">
            <v>Completed</v>
          </cell>
          <cell r="T2200" t="str">
            <v>NON-NPO</v>
          </cell>
          <cell r="AF2200">
            <v>42000</v>
          </cell>
          <cell r="AX2200">
            <v>0</v>
          </cell>
          <cell r="EQ2200" t="str">
            <v>N/A</v>
          </cell>
          <cell r="JB2200">
            <v>0</v>
          </cell>
        </row>
        <row r="2201">
          <cell r="B2201" t="str">
            <v>Primary</v>
          </cell>
          <cell r="C2201" t="str">
            <v>SGPRC-0809-5</v>
          </cell>
          <cell r="D2201" t="str">
            <v>RD</v>
          </cell>
          <cell r="E2201" t="str">
            <v>X087</v>
          </cell>
          <cell r="G2201" t="str">
            <v>SGPRC</v>
          </cell>
          <cell r="J2201" t="str">
            <v>None</v>
          </cell>
          <cell r="L2201" t="str">
            <v>Residential (SRF-4bed)</v>
          </cell>
          <cell r="N2201" t="str">
            <v>New</v>
          </cell>
          <cell r="P2201" t="str">
            <v>Completed</v>
          </cell>
          <cell r="T2201" t="str">
            <v>NPO</v>
          </cell>
          <cell r="AF2201">
            <v>125000</v>
          </cell>
          <cell r="AX2201">
            <v>4</v>
          </cell>
          <cell r="BV2201" t="str">
            <v>564 Kirkwood Ave</v>
          </cell>
          <cell r="EM2201">
            <v>40632</v>
          </cell>
          <cell r="EQ2201">
            <v>40737</v>
          </cell>
          <cell r="EY2201" t="str">
            <v>X</v>
          </cell>
          <cell r="JB2201">
            <v>0</v>
          </cell>
        </row>
        <row r="2202">
          <cell r="B2202" t="str">
            <v>Secondary</v>
          </cell>
          <cell r="C2202" t="str">
            <v>SGPRC-0910-1</v>
          </cell>
          <cell r="D2202" t="str">
            <v>RD</v>
          </cell>
          <cell r="E2202" t="str">
            <v>X086</v>
          </cell>
          <cell r="G2202" t="str">
            <v>SGPRC</v>
          </cell>
          <cell r="J2202" t="str">
            <v>None</v>
          </cell>
          <cell r="L2202" t="str">
            <v>Residential (SRF-4bed)</v>
          </cell>
          <cell r="N2202" t="str">
            <v>Continued</v>
          </cell>
          <cell r="P2202" t="str">
            <v>Completed</v>
          </cell>
          <cell r="T2202" t="str">
            <v>NPO</v>
          </cell>
          <cell r="AX2202">
            <v>0</v>
          </cell>
          <cell r="JB2202">
            <v>0</v>
          </cell>
        </row>
        <row r="2203">
          <cell r="B2203" t="str">
            <v>Secondary</v>
          </cell>
          <cell r="C2203" t="str">
            <v>SGPRC-0910-2</v>
          </cell>
          <cell r="D2203" t="str">
            <v>RD</v>
          </cell>
          <cell r="E2203" t="str">
            <v>X087</v>
          </cell>
          <cell r="G2203" t="str">
            <v>SGPRC</v>
          </cell>
          <cell r="J2203" t="str">
            <v>None</v>
          </cell>
          <cell r="L2203" t="str">
            <v>Residential (SRF-4bed)</v>
          </cell>
          <cell r="N2203" t="str">
            <v>Continued</v>
          </cell>
          <cell r="P2203" t="str">
            <v>Completed</v>
          </cell>
          <cell r="T2203" t="str">
            <v>NPO</v>
          </cell>
          <cell r="AX2203">
            <v>0</v>
          </cell>
          <cell r="JB2203">
            <v>0</v>
          </cell>
        </row>
        <row r="2204">
          <cell r="B2204" t="str">
            <v>Primary</v>
          </cell>
          <cell r="C2204" t="str">
            <v>SGPRC-0910-3</v>
          </cell>
          <cell r="D2204" t="str">
            <v>NP</v>
          </cell>
          <cell r="G2204" t="str">
            <v>SGPRC</v>
          </cell>
          <cell r="J2204" t="str">
            <v>None</v>
          </cell>
          <cell r="L2204" t="str">
            <v>NPO Administrative Support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F2204">
            <v>30000</v>
          </cell>
          <cell r="AX2204">
            <v>0</v>
          </cell>
          <cell r="EQ2204" t="str">
            <v>N/A</v>
          </cell>
          <cell r="JB2204">
            <v>0</v>
          </cell>
        </row>
        <row r="2205">
          <cell r="B2205" t="str">
            <v>Primary</v>
          </cell>
          <cell r="C2205" t="str">
            <v>SGPRC-0910-4</v>
          </cell>
          <cell r="D2205" t="str">
            <v>RD</v>
          </cell>
          <cell r="E2205" t="str">
            <v>X088</v>
          </cell>
          <cell r="G2205" t="str">
            <v>SGPRC</v>
          </cell>
          <cell r="J2205" t="str">
            <v>None</v>
          </cell>
          <cell r="L2205" t="str">
            <v>Residential (ARFPSHN-5bed)</v>
          </cell>
          <cell r="N2205" t="str">
            <v>New</v>
          </cell>
          <cell r="P2205" t="str">
            <v>Completed</v>
          </cell>
          <cell r="T2205" t="str">
            <v>NPO</v>
          </cell>
          <cell r="AF2205">
            <v>300000</v>
          </cell>
          <cell r="AX2205">
            <v>5</v>
          </cell>
          <cell r="BV2205" t="str">
            <v>23612 Meadcliff Pl</v>
          </cell>
          <cell r="EM2205">
            <v>40778</v>
          </cell>
          <cell r="EQ2205">
            <v>41017</v>
          </cell>
          <cell r="EY2205" t="str">
            <v>X</v>
          </cell>
          <cell r="JB2205">
            <v>0</v>
          </cell>
        </row>
        <row r="2206">
          <cell r="B2206" t="str">
            <v>Secondary</v>
          </cell>
          <cell r="C2206" t="str">
            <v>SGPRC-0910-5</v>
          </cell>
          <cell r="D2206" t="str">
            <v>RD</v>
          </cell>
          <cell r="E2206" t="str">
            <v>X088</v>
          </cell>
          <cell r="G2206" t="str">
            <v>SGPRC</v>
          </cell>
          <cell r="J2206" t="str">
            <v>None</v>
          </cell>
          <cell r="L2206" t="str">
            <v>Residential (ARFPSHN-5bed)</v>
          </cell>
          <cell r="N2206" t="str">
            <v>New</v>
          </cell>
          <cell r="P2206" t="str">
            <v>Completed</v>
          </cell>
          <cell r="T2206" t="str">
            <v>NPO</v>
          </cell>
          <cell r="AF2206">
            <v>450000</v>
          </cell>
          <cell r="AX2206">
            <v>0</v>
          </cell>
          <cell r="JB2206">
            <v>0</v>
          </cell>
        </row>
        <row r="2207">
          <cell r="B2207" t="str">
            <v>Primary</v>
          </cell>
          <cell r="C2207" t="str">
            <v>SGPRC-0910-6</v>
          </cell>
          <cell r="D2207" t="str">
            <v>RD</v>
          </cell>
          <cell r="E2207" t="str">
            <v>X089</v>
          </cell>
          <cell r="G2207" t="str">
            <v>SGPRC</v>
          </cell>
          <cell r="J2207" t="str">
            <v>None</v>
          </cell>
          <cell r="L2207" t="str">
            <v>Residential (ARFPSHN-5bed)</v>
          </cell>
          <cell r="N2207" t="str">
            <v>New</v>
          </cell>
          <cell r="P2207" t="str">
            <v>Completed</v>
          </cell>
          <cell r="T2207" t="str">
            <v>NPO</v>
          </cell>
          <cell r="AF2207">
            <v>300000</v>
          </cell>
          <cell r="AX2207">
            <v>5</v>
          </cell>
          <cell r="BV2207" t="str">
            <v>1837 Rosemount Ave</v>
          </cell>
          <cell r="EM2207">
            <v>40842</v>
          </cell>
          <cell r="EQ2207">
            <v>41018</v>
          </cell>
          <cell r="EY2207" t="str">
            <v>X</v>
          </cell>
          <cell r="JB2207">
            <v>0</v>
          </cell>
        </row>
        <row r="2208">
          <cell r="B2208" t="str">
            <v>Secondary</v>
          </cell>
          <cell r="C2208" t="str">
            <v>SGPRC-0910-7</v>
          </cell>
          <cell r="D2208" t="str">
            <v>RD</v>
          </cell>
          <cell r="E2208" t="str">
            <v>X089</v>
          </cell>
          <cell r="G2208" t="str">
            <v>SGPRC</v>
          </cell>
          <cell r="J2208" t="str">
            <v>None</v>
          </cell>
          <cell r="L2208" t="str">
            <v>Residential (ARFPSHN-5bed)</v>
          </cell>
          <cell r="N2208" t="str">
            <v>New</v>
          </cell>
          <cell r="P2208" t="str">
            <v>Completed</v>
          </cell>
          <cell r="T2208" t="str">
            <v>NPO</v>
          </cell>
          <cell r="AF2208">
            <v>450000</v>
          </cell>
        </row>
        <row r="2209">
          <cell r="B2209" t="str">
            <v>Secondary</v>
          </cell>
          <cell r="C2209" t="str">
            <v>SGPRC-0910-8</v>
          </cell>
          <cell r="D2209" t="str">
            <v>RD</v>
          </cell>
          <cell r="E2209" t="str">
            <v>X208</v>
          </cell>
          <cell r="G2209" t="str">
            <v>SGPRC</v>
          </cell>
          <cell r="J2209" t="str">
            <v>None</v>
          </cell>
          <cell r="L2209" t="str">
            <v>Residential (SRF-4bed)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F2209">
            <v>200000</v>
          </cell>
          <cell r="AX2209">
            <v>0</v>
          </cell>
          <cell r="EQ2209">
            <v>40811</v>
          </cell>
          <cell r="JB2209">
            <v>0</v>
          </cell>
        </row>
        <row r="2210">
          <cell r="B2210" t="str">
            <v>Primary</v>
          </cell>
          <cell r="C2210" t="str">
            <v>SGPRC-0910-9</v>
          </cell>
          <cell r="D2210" t="str">
            <v>RD</v>
          </cell>
          <cell r="G2210" t="str">
            <v>SGPRC</v>
          </cell>
          <cell r="J2210" t="str">
            <v>None</v>
          </cell>
          <cell r="L2210" t="str">
            <v>Residential (SRF-4bed)</v>
          </cell>
          <cell r="N2210" t="str">
            <v>New</v>
          </cell>
          <cell r="P2210" t="str">
            <v>Completed</v>
          </cell>
          <cell r="T2210" t="str">
            <v>NON-NPO</v>
          </cell>
          <cell r="AF2210">
            <v>200000</v>
          </cell>
          <cell r="AX2210">
            <v>4</v>
          </cell>
          <cell r="BV2210" t="str">
            <v>1046 Prospero Dr</v>
          </cell>
          <cell r="EI2210">
            <v>40330</v>
          </cell>
          <cell r="EQ2210">
            <v>40921</v>
          </cell>
          <cell r="EY2210">
            <v>41214</v>
          </cell>
          <cell r="JB2210">
            <v>0</v>
          </cell>
        </row>
        <row r="2211">
          <cell r="B2211" t="str">
            <v>Primary</v>
          </cell>
          <cell r="C2211" t="str">
            <v>SGPRC-0910-10</v>
          </cell>
          <cell r="D2211" t="str">
            <v>RD</v>
          </cell>
          <cell r="G2211" t="str">
            <v>SGPRC</v>
          </cell>
          <cell r="J2211" t="str">
            <v>None</v>
          </cell>
          <cell r="L2211" t="str">
            <v>Residential (SRF-4bed)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F2211">
            <v>200000</v>
          </cell>
          <cell r="AX2211">
            <v>4</v>
          </cell>
          <cell r="BV2211" t="str">
            <v>357 Victoria Pl</v>
          </cell>
          <cell r="EI2211">
            <v>40339</v>
          </cell>
          <cell r="EQ2211">
            <v>41128</v>
          </cell>
          <cell r="EY2211">
            <v>41218</v>
          </cell>
          <cell r="JB2211">
            <v>0</v>
          </cell>
        </row>
        <row r="2212">
          <cell r="B2212" t="str">
            <v>Primary</v>
          </cell>
          <cell r="C2212" t="str">
            <v>SGPRC-1011-1</v>
          </cell>
          <cell r="D2212" t="str">
            <v>RD</v>
          </cell>
          <cell r="G2212" t="str">
            <v>SGPRC</v>
          </cell>
          <cell r="J2212" t="str">
            <v>None</v>
          </cell>
          <cell r="L2212" t="str">
            <v>Residential (SRF-4bed)</v>
          </cell>
          <cell r="N2212" t="str">
            <v>New</v>
          </cell>
          <cell r="P2212" t="str">
            <v>Withdrawn</v>
          </cell>
          <cell r="T2212" t="str">
            <v>NON-NPO</v>
          </cell>
          <cell r="AX2212">
            <v>4</v>
          </cell>
          <cell r="JB2212">
            <v>0</v>
          </cell>
        </row>
        <row r="2213">
          <cell r="B2213" t="str">
            <v>Primary</v>
          </cell>
          <cell r="C2213" t="str">
            <v>SGPRC-1011-2</v>
          </cell>
          <cell r="D2213" t="str">
            <v>RD</v>
          </cell>
          <cell r="G2213" t="str">
            <v>SGPRC</v>
          </cell>
          <cell r="J2213" t="str">
            <v>None</v>
          </cell>
          <cell r="L2213" t="str">
            <v>Residential (SRF-4bed)</v>
          </cell>
          <cell r="N2213" t="str">
            <v>New</v>
          </cell>
          <cell r="P2213" t="str">
            <v>Withdrawn</v>
          </cell>
          <cell r="T2213" t="str">
            <v>NON-NPO</v>
          </cell>
          <cell r="AX2213">
            <v>4</v>
          </cell>
          <cell r="JB2213">
            <v>0</v>
          </cell>
        </row>
        <row r="2214">
          <cell r="B2214" t="str">
            <v>Primary</v>
          </cell>
          <cell r="C2214" t="str">
            <v>SGPRC-1011-3</v>
          </cell>
          <cell r="D2214" t="str">
            <v>RD</v>
          </cell>
          <cell r="G2214" t="str">
            <v>SGPRC</v>
          </cell>
          <cell r="J2214" t="str">
            <v>None</v>
          </cell>
          <cell r="L2214" t="str">
            <v>Residential (SLS)</v>
          </cell>
          <cell r="N2214" t="str">
            <v>New</v>
          </cell>
          <cell r="P2214" t="str">
            <v>Withdrawn</v>
          </cell>
          <cell r="T2214" t="str">
            <v>NON-NPO</v>
          </cell>
          <cell r="AX2214">
            <v>4</v>
          </cell>
          <cell r="JB2214">
            <v>0</v>
          </cell>
        </row>
        <row r="2215">
          <cell r="B2215" t="str">
            <v>Primary</v>
          </cell>
          <cell r="C2215" t="str">
            <v>SGPRC-1011-4</v>
          </cell>
          <cell r="D2215" t="str">
            <v>RD</v>
          </cell>
          <cell r="G2215" t="str">
            <v>SGPRC</v>
          </cell>
          <cell r="J2215" t="str">
            <v>None</v>
          </cell>
          <cell r="L2215" t="str">
            <v>Residential (SRF-3bed)</v>
          </cell>
          <cell r="N2215" t="str">
            <v>New</v>
          </cell>
          <cell r="P2215" t="str">
            <v>Withdrawn</v>
          </cell>
          <cell r="T2215" t="str">
            <v>NON-NPO</v>
          </cell>
          <cell r="AX2215">
            <v>3</v>
          </cell>
          <cell r="JB2215">
            <v>0</v>
          </cell>
        </row>
        <row r="2216">
          <cell r="B2216" t="str">
            <v>Primary</v>
          </cell>
          <cell r="C2216" t="str">
            <v>SGPRC-1011-6</v>
          </cell>
          <cell r="D2216" t="str">
            <v>DP</v>
          </cell>
          <cell r="G2216" t="str">
            <v>SGPRC</v>
          </cell>
          <cell r="J2216" t="str">
            <v>None</v>
          </cell>
          <cell r="L2216" t="str">
            <v>Day Program</v>
          </cell>
          <cell r="N2216" t="str">
            <v>New</v>
          </cell>
          <cell r="P2216" t="str">
            <v>Withdrawn</v>
          </cell>
          <cell r="T2216" t="str">
            <v>NON-NPO</v>
          </cell>
          <cell r="AX2216">
            <v>0</v>
          </cell>
          <cell r="JB2216">
            <v>0</v>
          </cell>
        </row>
        <row r="2217">
          <cell r="B2217" t="str">
            <v>Primary</v>
          </cell>
          <cell r="C2217" t="str">
            <v>SGPRC-1011-8</v>
          </cell>
          <cell r="D2217" t="str">
            <v>RD</v>
          </cell>
          <cell r="G2217" t="str">
            <v>SGPRC</v>
          </cell>
          <cell r="J2217" t="str">
            <v>None</v>
          </cell>
          <cell r="L2217" t="str">
            <v>Residential (ICF-DDN)</v>
          </cell>
          <cell r="N2217" t="str">
            <v>New</v>
          </cell>
          <cell r="P2217" t="str">
            <v>Completed</v>
          </cell>
          <cell r="T2217" t="str">
            <v>NON-NPO</v>
          </cell>
          <cell r="AF2217">
            <v>190667</v>
          </cell>
          <cell r="AX2217">
            <v>6</v>
          </cell>
          <cell r="BV2217" t="str">
            <v>336 Markway Ln</v>
          </cell>
          <cell r="EI2217">
            <v>40606</v>
          </cell>
          <cell r="EQ2217">
            <v>41183</v>
          </cell>
          <cell r="EY2217">
            <v>41393</v>
          </cell>
          <cell r="JB2217">
            <v>0</v>
          </cell>
        </row>
        <row r="2218">
          <cell r="B2218" t="str">
            <v>Primary</v>
          </cell>
          <cell r="C2218" t="str">
            <v>SGPRC-1011-9</v>
          </cell>
          <cell r="D2218" t="str">
            <v>RD</v>
          </cell>
          <cell r="G2218" t="str">
            <v>SGPRC</v>
          </cell>
          <cell r="J2218" t="str">
            <v>None</v>
          </cell>
          <cell r="L2218" t="str">
            <v>Residential (ICF-DDN)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F2218">
            <v>190667</v>
          </cell>
          <cell r="AX2218">
            <v>6</v>
          </cell>
          <cell r="BV2218" t="str">
            <v>21334 Cold Springs Ln</v>
          </cell>
          <cell r="EI2218">
            <v>40616</v>
          </cell>
          <cell r="EQ2218">
            <v>41303</v>
          </cell>
          <cell r="EY2218">
            <v>41689</v>
          </cell>
          <cell r="JB2218">
            <v>0</v>
          </cell>
        </row>
        <row r="2219">
          <cell r="B2219" t="str">
            <v>Primary</v>
          </cell>
          <cell r="C2219" t="str">
            <v>SGPRC-1011-10</v>
          </cell>
          <cell r="D2219" t="str">
            <v>RD</v>
          </cell>
          <cell r="G2219" t="str">
            <v>SGPRC</v>
          </cell>
          <cell r="J2219" t="str">
            <v>None</v>
          </cell>
          <cell r="L2219" t="str">
            <v>Residential (SRF-4bed)</v>
          </cell>
          <cell r="N2219" t="str">
            <v>New</v>
          </cell>
          <cell r="P2219" t="str">
            <v>Completed</v>
          </cell>
          <cell r="T2219" t="str">
            <v>NON-NPO</v>
          </cell>
          <cell r="AF2219">
            <v>190666</v>
          </cell>
          <cell r="AX2219">
            <v>4</v>
          </cell>
          <cell r="BV2219" t="str">
            <v>2973 Grayburn St</v>
          </cell>
          <cell r="EI2219">
            <v>40616</v>
          </cell>
          <cell r="EQ2219">
            <v>41572</v>
          </cell>
          <cell r="EY2219">
            <v>41828</v>
          </cell>
          <cell r="JB2219">
            <v>0</v>
          </cell>
        </row>
        <row r="2220">
          <cell r="B2220" t="str">
            <v>Primary</v>
          </cell>
          <cell r="C2220" t="str">
            <v>SGPRC-1112-1</v>
          </cell>
          <cell r="D2220" t="str">
            <v>RD</v>
          </cell>
          <cell r="G2220" t="str">
            <v>SGPRC</v>
          </cell>
          <cell r="J2220" t="str">
            <v>None</v>
          </cell>
          <cell r="L2220" t="str">
            <v>Residential (ARFPSHN-5bed)</v>
          </cell>
          <cell r="N2220" t="str">
            <v>New</v>
          </cell>
          <cell r="P2220" t="str">
            <v>Completed</v>
          </cell>
          <cell r="T2220" t="str">
            <v>NPO</v>
          </cell>
          <cell r="AF2220">
            <v>800000</v>
          </cell>
          <cell r="AX2220">
            <v>5</v>
          </cell>
          <cell r="BV2220" t="str">
            <v>244 Andover Dr</v>
          </cell>
          <cell r="EM2220">
            <v>41165</v>
          </cell>
          <cell r="EQ2220">
            <v>41495</v>
          </cell>
          <cell r="EY2220" t="str">
            <v>X</v>
          </cell>
          <cell r="JB2220">
            <v>0</v>
          </cell>
        </row>
        <row r="2221">
          <cell r="B2221" t="str">
            <v>Primary</v>
          </cell>
          <cell r="C2221" t="str">
            <v>SGPRC-1112-2</v>
          </cell>
          <cell r="D2221" t="str">
            <v>RD</v>
          </cell>
          <cell r="G2221" t="str">
            <v>SGPRC</v>
          </cell>
          <cell r="J2221" t="str">
            <v>None</v>
          </cell>
          <cell r="L2221" t="str">
            <v>Residential (ARFPSHN-5bed)</v>
          </cell>
          <cell r="N2221" t="str">
            <v>New</v>
          </cell>
          <cell r="P2221" t="str">
            <v>Completed</v>
          </cell>
          <cell r="T2221" t="str">
            <v>NPO</v>
          </cell>
          <cell r="AF2221">
            <v>800000</v>
          </cell>
          <cell r="AX2221">
            <v>5</v>
          </cell>
          <cell r="BV2221" t="str">
            <v>165 Alford St</v>
          </cell>
          <cell r="EM2221">
            <v>41159</v>
          </cell>
          <cell r="EQ2221">
            <v>41526</v>
          </cell>
          <cell r="EY2221">
            <v>41617</v>
          </cell>
          <cell r="JB2221">
            <v>0</v>
          </cell>
        </row>
        <row r="2222">
          <cell r="B2222" t="str">
            <v>Primary</v>
          </cell>
          <cell r="C2222" t="str">
            <v>SGPRC-1112-3</v>
          </cell>
          <cell r="D2222" t="str">
            <v>DP</v>
          </cell>
          <cell r="G2222" t="str">
            <v>SGPRC</v>
          </cell>
          <cell r="J2222" t="str">
            <v>None</v>
          </cell>
          <cell r="L2222" t="str">
            <v>Day Program</v>
          </cell>
          <cell r="N2222" t="str">
            <v>New</v>
          </cell>
          <cell r="P2222" t="str">
            <v>Discontinued</v>
          </cell>
          <cell r="T2222" t="str">
            <v>NON-NPO</v>
          </cell>
          <cell r="AF2222">
            <v>15750</v>
          </cell>
          <cell r="AX2222">
            <v>0</v>
          </cell>
          <cell r="JB2222">
            <v>0</v>
          </cell>
        </row>
        <row r="2223">
          <cell r="B2223" t="str">
            <v>Primary</v>
          </cell>
          <cell r="C2223" t="str">
            <v>SGPRC-1112-4</v>
          </cell>
          <cell r="D2223" t="str">
            <v>RD</v>
          </cell>
          <cell r="E2223" t="str">
            <v>X109</v>
          </cell>
          <cell r="G2223" t="str">
            <v>SGPRC</v>
          </cell>
          <cell r="J2223" t="str">
            <v>None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T2223" t="str">
            <v>NPO</v>
          </cell>
          <cell r="AX2223">
            <v>4</v>
          </cell>
          <cell r="BV2223" t="str">
            <v>1 Maverick Cir</v>
          </cell>
          <cell r="EM2223">
            <v>41242</v>
          </cell>
          <cell r="EQ2223">
            <v>41445</v>
          </cell>
          <cell r="EY2223">
            <v>41518</v>
          </cell>
          <cell r="JB2223">
            <v>0</v>
          </cell>
        </row>
        <row r="2224">
          <cell r="B2224" t="str">
            <v>Primary</v>
          </cell>
          <cell r="C2224" t="str">
            <v>SGPRC-1112-5</v>
          </cell>
          <cell r="D2224" t="str">
            <v>RD</v>
          </cell>
          <cell r="E2224" t="str">
            <v>X110</v>
          </cell>
          <cell r="G2224" t="str">
            <v>SGPRC</v>
          </cell>
          <cell r="J2224" t="str">
            <v>None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X2224">
            <v>4</v>
          </cell>
          <cell r="BV2224" t="str">
            <v>2767 Montellano Ave</v>
          </cell>
          <cell r="EM2224">
            <v>41464</v>
          </cell>
          <cell r="EQ2224">
            <v>41668</v>
          </cell>
          <cell r="EY2224">
            <v>41760</v>
          </cell>
          <cell r="JB2224">
            <v>0</v>
          </cell>
        </row>
        <row r="2225">
          <cell r="B2225" t="str">
            <v>Primary</v>
          </cell>
          <cell r="C2225" t="str">
            <v>SGPRC-1112-6</v>
          </cell>
          <cell r="D2225" t="str">
            <v>RD</v>
          </cell>
          <cell r="E2225" t="str">
            <v>X215</v>
          </cell>
          <cell r="G2225" t="str">
            <v>SGPRC</v>
          </cell>
          <cell r="J2225" t="str">
            <v>None</v>
          </cell>
          <cell r="L2225" t="str">
            <v>Residential (SRF-4bed)</v>
          </cell>
          <cell r="N2225" t="str">
            <v>New</v>
          </cell>
          <cell r="P2225" t="str">
            <v>Discontinued</v>
          </cell>
          <cell r="T2225" t="str">
            <v>NPO</v>
          </cell>
          <cell r="AX2225">
            <v>4</v>
          </cell>
          <cell r="JB2225">
            <v>0</v>
          </cell>
        </row>
        <row r="2226">
          <cell r="B2226" t="str">
            <v>Primary</v>
          </cell>
          <cell r="C2226" t="str">
            <v>SGPRC-1112-7</v>
          </cell>
          <cell r="D2226" t="str">
            <v>RD</v>
          </cell>
          <cell r="E2226" t="str">
            <v>X216</v>
          </cell>
          <cell r="G2226" t="str">
            <v>SGPRC</v>
          </cell>
          <cell r="J2226" t="str">
            <v>None</v>
          </cell>
          <cell r="L2226" t="str">
            <v>Residential (SRF-4bed)</v>
          </cell>
          <cell r="N2226" t="str">
            <v>New</v>
          </cell>
          <cell r="P2226" t="str">
            <v>Discontinued</v>
          </cell>
          <cell r="T2226" t="str">
            <v>NPO</v>
          </cell>
          <cell r="AX2226">
            <v>3</v>
          </cell>
          <cell r="JB2226">
            <v>0</v>
          </cell>
        </row>
        <row r="2227">
          <cell r="B2227" t="str">
            <v>Primary</v>
          </cell>
          <cell r="C2227" t="str">
            <v>SGPRC-1213-1</v>
          </cell>
          <cell r="D2227" t="str">
            <v>RD</v>
          </cell>
          <cell r="E2227" t="str">
            <v>X217</v>
          </cell>
          <cell r="G2227" t="str">
            <v>SGPRC</v>
          </cell>
          <cell r="J2227" t="str">
            <v>None</v>
          </cell>
          <cell r="L2227" t="str">
            <v>Residential (SRF-3bed)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F2227">
            <v>500000</v>
          </cell>
          <cell r="AX2227">
            <v>3</v>
          </cell>
          <cell r="BV2227" t="str">
            <v xml:space="preserve">2441 Cameron Ave  </v>
          </cell>
          <cell r="EI2227">
            <v>41246</v>
          </cell>
          <cell r="EK2227">
            <v>41648</v>
          </cell>
          <cell r="EM2227">
            <v>41593</v>
          </cell>
          <cell r="EQ2227">
            <v>42095</v>
          </cell>
          <cell r="EY2227">
            <v>42331</v>
          </cell>
          <cell r="JB2227">
            <v>0</v>
          </cell>
        </row>
        <row r="2228">
          <cell r="B2228" t="str">
            <v>Primary</v>
          </cell>
          <cell r="C2228" t="str">
            <v>SGPRC-1213-2</v>
          </cell>
          <cell r="D2228" t="str">
            <v>RD</v>
          </cell>
          <cell r="E2228" t="str">
            <v>X167</v>
          </cell>
          <cell r="G2228" t="str">
            <v>SGPRC</v>
          </cell>
          <cell r="J2228" t="str">
            <v>None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NPO</v>
          </cell>
          <cell r="AF2228">
            <v>500000</v>
          </cell>
          <cell r="AX2228">
            <v>4</v>
          </cell>
          <cell r="BV2228" t="str">
            <v xml:space="preserve">1412 E Covina Hills Rd </v>
          </cell>
          <cell r="EI2228">
            <v>41246</v>
          </cell>
          <cell r="EK2228">
            <v>41661</v>
          </cell>
          <cell r="EM2228">
            <v>41661</v>
          </cell>
          <cell r="EQ2228">
            <v>41913</v>
          </cell>
          <cell r="EY2228">
            <v>42128</v>
          </cell>
          <cell r="JB2228">
            <v>0</v>
          </cell>
        </row>
        <row r="2229">
          <cell r="B2229" t="str">
            <v>Primary</v>
          </cell>
          <cell r="C2229" t="str">
            <v>SGPRC-1213-3</v>
          </cell>
          <cell r="D2229" t="str">
            <v>RD</v>
          </cell>
          <cell r="E2229" t="str">
            <v>X194</v>
          </cell>
          <cell r="G2229" t="str">
            <v>SGPRC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NPO</v>
          </cell>
          <cell r="AF2229">
            <v>500000</v>
          </cell>
          <cell r="AX2229">
            <v>4</v>
          </cell>
          <cell r="BV2229" t="str">
            <v>12052 Conference St</v>
          </cell>
          <cell r="EI2229">
            <v>41305</v>
          </cell>
          <cell r="EK2229">
            <v>41757</v>
          </cell>
          <cell r="EM2229">
            <v>41757</v>
          </cell>
          <cell r="EQ2229">
            <v>41927</v>
          </cell>
          <cell r="EY2229">
            <v>42328</v>
          </cell>
        </row>
        <row r="2230">
          <cell r="B2230" t="str">
            <v>Primary</v>
          </cell>
          <cell r="C2230" t="str">
            <v>SGPRC-1213-4</v>
          </cell>
          <cell r="D2230" t="str">
            <v>RD</v>
          </cell>
          <cell r="G2230" t="str">
            <v>SGPRC</v>
          </cell>
          <cell r="J2230" t="str">
            <v>None</v>
          </cell>
          <cell r="L2230" t="str">
            <v>Residential (SRF-4bed)</v>
          </cell>
          <cell r="N2230" t="str">
            <v>New</v>
          </cell>
          <cell r="P2230" t="str">
            <v>Not Approved</v>
          </cell>
          <cell r="T2230" t="str">
            <v>NPO</v>
          </cell>
          <cell r="AX2230">
            <v>4</v>
          </cell>
          <cell r="JB2230">
            <v>0</v>
          </cell>
        </row>
        <row r="2231">
          <cell r="B2231" t="str">
            <v>Primary</v>
          </cell>
          <cell r="C2231" t="str">
            <v>SGPRC-1213-5</v>
          </cell>
          <cell r="D2231" t="str">
            <v>RD</v>
          </cell>
          <cell r="G2231" t="str">
            <v>SGPRC</v>
          </cell>
          <cell r="J2231" t="str">
            <v>None</v>
          </cell>
          <cell r="L2231" t="str">
            <v>Residential (SRF-4bed)</v>
          </cell>
          <cell r="N2231" t="str">
            <v>New</v>
          </cell>
          <cell r="P2231" t="str">
            <v>Completed</v>
          </cell>
          <cell r="T2231" t="str">
            <v>NPO</v>
          </cell>
          <cell r="AF2231">
            <v>500000</v>
          </cell>
          <cell r="AX2231">
            <v>4</v>
          </cell>
          <cell r="BV2231" t="str">
            <v>19823 Calle Marisma</v>
          </cell>
          <cell r="EI2231">
            <v>41395</v>
          </cell>
          <cell r="EK2231">
            <v>41460</v>
          </cell>
          <cell r="EM2231">
            <v>41509</v>
          </cell>
          <cell r="EQ2231">
            <v>41974</v>
          </cell>
          <cell r="EY2231">
            <v>42072</v>
          </cell>
          <cell r="JB2231">
            <v>0</v>
          </cell>
        </row>
        <row r="2232">
          <cell r="B2232" t="str">
            <v>Primary</v>
          </cell>
          <cell r="C2232" t="str">
            <v>SGPRC-1213-6</v>
          </cell>
          <cell r="D2232" t="str">
            <v>RD</v>
          </cell>
          <cell r="E2232" t="str">
            <v>X124</v>
          </cell>
          <cell r="G2232" t="str">
            <v>SGPRC</v>
          </cell>
          <cell r="J2232" t="str">
            <v>None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NPO</v>
          </cell>
          <cell r="AX2232">
            <v>4</v>
          </cell>
          <cell r="BV2232" t="str">
            <v>15762 Fellowship Street</v>
          </cell>
          <cell r="EI2232">
            <v>41341</v>
          </cell>
          <cell r="EK2232">
            <v>41509</v>
          </cell>
          <cell r="EM2232">
            <v>41543</v>
          </cell>
          <cell r="EQ2232">
            <v>41852</v>
          </cell>
          <cell r="EY2232">
            <v>42072</v>
          </cell>
          <cell r="JB2232">
            <v>0</v>
          </cell>
        </row>
        <row r="2233">
          <cell r="B2233" t="str">
            <v>Secondary</v>
          </cell>
          <cell r="C2233" t="str">
            <v>SGPRC-1314-1</v>
          </cell>
          <cell r="D2233" t="str">
            <v>RD</v>
          </cell>
          <cell r="E2233" t="str">
            <v>X192</v>
          </cell>
          <cell r="G2233" t="str">
            <v>SGPRC</v>
          </cell>
          <cell r="J2233" t="str">
            <v>None</v>
          </cell>
          <cell r="L2233" t="str">
            <v>Residential (SRF-4bed)</v>
          </cell>
          <cell r="N2233" t="str">
            <v>New</v>
          </cell>
          <cell r="P2233" t="str">
            <v>Completed</v>
          </cell>
          <cell r="T2233" t="str">
            <v>NPO</v>
          </cell>
          <cell r="AF2233">
            <v>435000</v>
          </cell>
          <cell r="BV2233" t="str">
            <v>1605 Viola Place</v>
          </cell>
          <cell r="EI2233">
            <v>41869</v>
          </cell>
          <cell r="EK2233">
            <v>42298</v>
          </cell>
          <cell r="EM2233">
            <v>42298</v>
          </cell>
          <cell r="EQ2233">
            <v>42874</v>
          </cell>
        </row>
        <row r="2234">
          <cell r="B2234" t="str">
            <v>Primary</v>
          </cell>
          <cell r="C2234" t="str">
            <v>SGPRC-1314-2</v>
          </cell>
          <cell r="D2234" t="str">
            <v>RD</v>
          </cell>
          <cell r="E2234" t="str">
            <v>X193</v>
          </cell>
          <cell r="G2234" t="str">
            <v>SGPRC</v>
          </cell>
          <cell r="J2234" t="str">
            <v>FDC</v>
          </cell>
          <cell r="L2234" t="str">
            <v>Residential (SRF-4bed)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F2234">
            <v>435000</v>
          </cell>
          <cell r="AX2234">
            <v>4</v>
          </cell>
          <cell r="BV2234" t="str">
            <v>1027 Novarro Street</v>
          </cell>
          <cell r="EI2234">
            <v>41792</v>
          </cell>
          <cell r="EK2234">
            <v>42146</v>
          </cell>
          <cell r="EM2234">
            <v>42146</v>
          </cell>
          <cell r="EQ2234">
            <v>42430</v>
          </cell>
          <cell r="EY2234">
            <v>42548</v>
          </cell>
          <cell r="JB2234" t="str">
            <v>Yes</v>
          </cell>
        </row>
        <row r="2235">
          <cell r="B2235" t="str">
            <v>Primary</v>
          </cell>
          <cell r="C2235" t="str">
            <v>SGPRC-1314-3</v>
          </cell>
          <cell r="D2235" t="str">
            <v>RD</v>
          </cell>
          <cell r="G2235" t="str">
            <v>SGPRC</v>
          </cell>
          <cell r="J2235" t="str">
            <v>None</v>
          </cell>
          <cell r="L2235" t="str">
            <v>Residential (SRF-3bed)</v>
          </cell>
          <cell r="N2235" t="str">
            <v>New</v>
          </cell>
          <cell r="P2235" t="str">
            <v>Not Approved</v>
          </cell>
          <cell r="T2235" t="str">
            <v>NPO</v>
          </cell>
          <cell r="AX2235">
            <v>0</v>
          </cell>
          <cell r="JB2235">
            <v>0</v>
          </cell>
        </row>
        <row r="2236">
          <cell r="B2236" t="str">
            <v>Secondary</v>
          </cell>
          <cell r="C2236" t="str">
            <v>SGPRC-1314-4</v>
          </cell>
          <cell r="D2236" t="str">
            <v>RD</v>
          </cell>
          <cell r="E2236" t="str">
            <v>X167</v>
          </cell>
          <cell r="G2236" t="str">
            <v>SGPRC</v>
          </cell>
          <cell r="J2236" t="str">
            <v>None</v>
          </cell>
          <cell r="L2236" t="str">
            <v>Residential (SRF-4bed)</v>
          </cell>
          <cell r="N2236" t="str">
            <v>Continued</v>
          </cell>
          <cell r="P2236" t="str">
            <v>Completed</v>
          </cell>
          <cell r="T2236" t="str">
            <v>NPO</v>
          </cell>
          <cell r="AF2236">
            <v>67000</v>
          </cell>
          <cell r="AX2236">
            <v>0</v>
          </cell>
          <cell r="BV2236" t="str">
            <v>1412 E. Covina Hills Rd</v>
          </cell>
          <cell r="JB2236">
            <v>0</v>
          </cell>
        </row>
        <row r="2237">
          <cell r="B2237" t="str">
            <v>Primary</v>
          </cell>
          <cell r="C2237" t="str">
            <v>SGPRC-1314-5</v>
          </cell>
          <cell r="D2237" t="str">
            <v>DP</v>
          </cell>
          <cell r="G2237" t="str">
            <v>SGPRC</v>
          </cell>
          <cell r="J2237" t="str">
            <v>None</v>
          </cell>
          <cell r="L2237" t="str">
            <v>Day Program</v>
          </cell>
          <cell r="N2237" t="str">
            <v>New</v>
          </cell>
          <cell r="P2237" t="str">
            <v>Completed</v>
          </cell>
          <cell r="T2237" t="str">
            <v>NON-NPO</v>
          </cell>
          <cell r="AF2237">
            <v>75000</v>
          </cell>
          <cell r="AX2237">
            <v>0</v>
          </cell>
          <cell r="BV2237" t="str">
            <v>1532 E. San Bernardino Ave., Building B</v>
          </cell>
          <cell r="EI2237">
            <v>41794</v>
          </cell>
          <cell r="EK2237" t="str">
            <v>N/A</v>
          </cell>
          <cell r="EM2237">
            <v>42095</v>
          </cell>
          <cell r="EQ2237">
            <v>42338</v>
          </cell>
          <cell r="EY2237">
            <v>42478</v>
          </cell>
          <cell r="JB2237">
            <v>0</v>
          </cell>
        </row>
        <row r="2238">
          <cell r="B2238" t="str">
            <v>Primary</v>
          </cell>
          <cell r="C2238" t="str">
            <v>SGPRC-1314-6</v>
          </cell>
          <cell r="D2238" t="str">
            <v>SS</v>
          </cell>
          <cell r="G2238" t="str">
            <v>SGPRC</v>
          </cell>
          <cell r="J2238" t="str">
            <v>None</v>
          </cell>
          <cell r="L2238" t="str">
            <v>Crisis Support Services</v>
          </cell>
          <cell r="N2238" t="str">
            <v>New</v>
          </cell>
          <cell r="P2238" t="str">
            <v>Completed</v>
          </cell>
          <cell r="T2238" t="str">
            <v>NON-NPO</v>
          </cell>
          <cell r="AF2238">
            <v>100000</v>
          </cell>
          <cell r="AX2238">
            <v>0</v>
          </cell>
          <cell r="BV2238" t="str">
            <v>858 S. Oak Park Rd, Ste 100</v>
          </cell>
          <cell r="EI2238">
            <v>41645</v>
          </cell>
          <cell r="EK2238" t="str">
            <v>N/A</v>
          </cell>
          <cell r="EM2238" t="str">
            <v>N/A</v>
          </cell>
          <cell r="EQ2238" t="str">
            <v>N/A</v>
          </cell>
          <cell r="EY2238">
            <v>41852</v>
          </cell>
          <cell r="JB2238">
            <v>0</v>
          </cell>
        </row>
        <row r="2239">
          <cell r="B2239" t="str">
            <v>Secondary</v>
          </cell>
          <cell r="C2239" t="str">
            <v>SGPRC-1314-7</v>
          </cell>
          <cell r="D2239" t="str">
            <v>RD</v>
          </cell>
          <cell r="E2239" t="str">
            <v>X167</v>
          </cell>
          <cell r="G2239" t="str">
            <v>SGPRC</v>
          </cell>
          <cell r="J2239" t="str">
            <v>None</v>
          </cell>
          <cell r="L2239" t="str">
            <v>Residential (SRF-4bed)</v>
          </cell>
          <cell r="N2239" t="str">
            <v>Continued</v>
          </cell>
          <cell r="P2239" t="str">
            <v>Withdrawn</v>
          </cell>
          <cell r="T2239" t="str">
            <v>NPO</v>
          </cell>
          <cell r="AX2239">
            <v>0</v>
          </cell>
          <cell r="JB2239">
            <v>0</v>
          </cell>
        </row>
        <row r="2240">
          <cell r="B2240" t="str">
            <v>Secondary</v>
          </cell>
          <cell r="C2240" t="str">
            <v>SGPRC-1314-8</v>
          </cell>
          <cell r="D2240" t="str">
            <v>RD</v>
          </cell>
          <cell r="E2240" t="str">
            <v>X140</v>
          </cell>
          <cell r="G2240" t="str">
            <v>SGPRC</v>
          </cell>
          <cell r="J2240" t="str">
            <v>None</v>
          </cell>
          <cell r="L2240" t="str">
            <v>10bed or Larger Facility (10+LF)</v>
          </cell>
          <cell r="N2240" t="str">
            <v>New</v>
          </cell>
          <cell r="P2240" t="str">
            <v>Discontinued</v>
          </cell>
          <cell r="T2240" t="str">
            <v>NPO</v>
          </cell>
          <cell r="AX2240">
            <v>4</v>
          </cell>
          <cell r="JB2240">
            <v>0</v>
          </cell>
        </row>
        <row r="2241">
          <cell r="B2241" t="str">
            <v>Secondary</v>
          </cell>
          <cell r="C2241" t="str">
            <v>SGPRC-1314-9</v>
          </cell>
          <cell r="D2241" t="str">
            <v>TD</v>
          </cell>
          <cell r="E2241" t="str">
            <v>X141</v>
          </cell>
          <cell r="G2241" t="str">
            <v>SGPRC</v>
          </cell>
          <cell r="J2241" t="str">
            <v>None</v>
          </cell>
          <cell r="L2241" t="str">
            <v>Training</v>
          </cell>
          <cell r="N2241" t="str">
            <v>New</v>
          </cell>
          <cell r="P2241" t="str">
            <v>Completed</v>
          </cell>
          <cell r="T2241" t="str">
            <v>NON-NPO</v>
          </cell>
          <cell r="AX2241">
            <v>0</v>
          </cell>
          <cell r="EQ2241" t="str">
            <v>N/A</v>
          </cell>
          <cell r="JB2241">
            <v>0</v>
          </cell>
        </row>
        <row r="2242">
          <cell r="B2242" t="str">
            <v>Primary</v>
          </cell>
          <cell r="C2242" t="str">
            <v>SGPRC-1314-10</v>
          </cell>
          <cell r="D2242" t="str">
            <v>RD</v>
          </cell>
          <cell r="E2242" t="str">
            <v>X208</v>
          </cell>
          <cell r="G2242" t="str">
            <v>SGPRC</v>
          </cell>
          <cell r="J2242" t="str">
            <v>None</v>
          </cell>
          <cell r="L2242" t="str">
            <v>Residential (SRF-4bed)</v>
          </cell>
          <cell r="N2242" t="str">
            <v>Expanded</v>
          </cell>
          <cell r="P2242" t="str">
            <v>Completed</v>
          </cell>
          <cell r="T2242" t="str">
            <v>NON-NPO</v>
          </cell>
          <cell r="AF2242">
            <v>5000</v>
          </cell>
          <cell r="AX2242">
            <v>4</v>
          </cell>
          <cell r="BV2242" t="str">
            <v>3321 WINTERHAVEN DR</v>
          </cell>
          <cell r="EM2242" t="str">
            <v>N/A</v>
          </cell>
          <cell r="EY2242">
            <v>41057</v>
          </cell>
          <cell r="JB2242">
            <v>0</v>
          </cell>
        </row>
        <row r="2243">
          <cell r="B2243" t="str">
            <v>Secondary</v>
          </cell>
          <cell r="C2243" t="str">
            <v>SGPRC-1314-11</v>
          </cell>
          <cell r="D2243" t="str">
            <v>RD</v>
          </cell>
          <cell r="E2243" t="str">
            <v>X273</v>
          </cell>
          <cell r="G2243" t="str">
            <v>SGPRC</v>
          </cell>
          <cell r="J2243" t="str">
            <v>None</v>
          </cell>
          <cell r="L2243" t="str">
            <v>Residential (SRF-4bed)</v>
          </cell>
          <cell r="N2243" t="str">
            <v>New</v>
          </cell>
          <cell r="P2243" t="str">
            <v>In Progress</v>
          </cell>
          <cell r="T2243" t="str">
            <v>NPO</v>
          </cell>
          <cell r="AX2243">
            <v>1</v>
          </cell>
          <cell r="BV2243" t="str">
            <v>1432 Ramona View Court</v>
          </cell>
          <cell r="JB2243">
            <v>0</v>
          </cell>
        </row>
        <row r="2244">
          <cell r="B2244" t="str">
            <v>Secondary</v>
          </cell>
          <cell r="C2244" t="str">
            <v>SGPRC-1314-12</v>
          </cell>
          <cell r="D2244" t="str">
            <v>RD</v>
          </cell>
          <cell r="E2244" t="str">
            <v>X274</v>
          </cell>
          <cell r="G2244" t="str">
            <v>SGPRC</v>
          </cell>
          <cell r="J2244" t="str">
            <v>None</v>
          </cell>
          <cell r="L2244" t="str">
            <v>Residential (SRF-4bed)</v>
          </cell>
          <cell r="N2244" t="str">
            <v>New</v>
          </cell>
          <cell r="P2244" t="str">
            <v>In Progress</v>
          </cell>
          <cell r="T2244" t="str">
            <v>NPO</v>
          </cell>
          <cell r="AX2244">
            <v>1</v>
          </cell>
          <cell r="BV2244" t="str">
            <v>17106 Garjan Lane</v>
          </cell>
          <cell r="JB2244">
            <v>0</v>
          </cell>
        </row>
        <row r="2245">
          <cell r="B2245" t="str">
            <v>Secondary</v>
          </cell>
          <cell r="C2245" t="str">
            <v>SGPRC-1314-13</v>
          </cell>
          <cell r="D2245" t="str">
            <v>RD</v>
          </cell>
          <cell r="E2245" t="str">
            <v>X275</v>
          </cell>
          <cell r="G2245" t="str">
            <v>SGPRC</v>
          </cell>
          <cell r="J2245" t="str">
            <v>None</v>
          </cell>
          <cell r="L2245" t="str">
            <v>Residential (SRF-4bed)</v>
          </cell>
          <cell r="N2245" t="str">
            <v>New</v>
          </cell>
          <cell r="P2245" t="str">
            <v>In Progress</v>
          </cell>
          <cell r="T2245" t="str">
            <v>NPO</v>
          </cell>
          <cell r="AX2245">
            <v>1</v>
          </cell>
          <cell r="BV2245" t="str">
            <v>2915 Duck Pond Lane</v>
          </cell>
          <cell r="JB2245">
            <v>0</v>
          </cell>
        </row>
        <row r="2246">
          <cell r="B2246" t="str">
            <v>Secondary</v>
          </cell>
          <cell r="C2246" t="str">
            <v>SGPRC-1314-14</v>
          </cell>
          <cell r="D2246" t="str">
            <v>RD</v>
          </cell>
          <cell r="E2246" t="str">
            <v>X276</v>
          </cell>
          <cell r="G2246" t="str">
            <v>SGPRC</v>
          </cell>
          <cell r="J2246" t="str">
            <v>None</v>
          </cell>
          <cell r="L2246" t="str">
            <v>Residential (SRF-4bed)</v>
          </cell>
          <cell r="N2246" t="str">
            <v>New</v>
          </cell>
          <cell r="P2246" t="str">
            <v>In Progress</v>
          </cell>
          <cell r="T2246" t="str">
            <v>NPO</v>
          </cell>
          <cell r="AX2246">
            <v>1</v>
          </cell>
          <cell r="BV2246" t="str">
            <v>1404 Ash Street</v>
          </cell>
          <cell r="JB2246">
            <v>0</v>
          </cell>
        </row>
        <row r="2247">
          <cell r="B2247" t="str">
            <v>Primary</v>
          </cell>
          <cell r="C2247" t="str">
            <v>SGPRC-1415-1</v>
          </cell>
          <cell r="D2247" t="str">
            <v>RD</v>
          </cell>
          <cell r="E2247" t="str">
            <v>X192</v>
          </cell>
          <cell r="G2247" t="str">
            <v>SGPRC</v>
          </cell>
          <cell r="J2247" t="str">
            <v>FDC</v>
          </cell>
          <cell r="L2247" t="str">
            <v>Residential (EBSH-Mental Health-4bed)</v>
          </cell>
          <cell r="N2247" t="str">
            <v>New</v>
          </cell>
          <cell r="P2247" t="str">
            <v>Completed</v>
          </cell>
          <cell r="T2247" t="str">
            <v>NPO</v>
          </cell>
          <cell r="AF2247">
            <v>495000</v>
          </cell>
          <cell r="AX2247">
            <v>4</v>
          </cell>
          <cell r="BV2247" t="str">
            <v>1605 Viola Place</v>
          </cell>
          <cell r="EI2247">
            <v>41925</v>
          </cell>
          <cell r="EK2247">
            <v>42172</v>
          </cell>
          <cell r="EM2247">
            <v>42298</v>
          </cell>
          <cell r="EQ2247">
            <v>42874</v>
          </cell>
          <cell r="JB2247" t="str">
            <v>Yes</v>
          </cell>
        </row>
        <row r="2248">
          <cell r="B2248" t="str">
            <v>Secondary</v>
          </cell>
          <cell r="C2248" t="str">
            <v>SGPRC-1415-2</v>
          </cell>
          <cell r="D2248" t="str">
            <v>RD</v>
          </cell>
          <cell r="E2248" t="str">
            <v>X193</v>
          </cell>
          <cell r="G2248" t="str">
            <v>SGPRC</v>
          </cell>
          <cell r="J2248" t="str">
            <v>None</v>
          </cell>
          <cell r="L2248" t="str">
            <v>Residential (SRF-4bed)</v>
          </cell>
          <cell r="N2248" t="str">
            <v>Continued</v>
          </cell>
          <cell r="P2248" t="str">
            <v>Completed</v>
          </cell>
          <cell r="T2248" t="str">
            <v>NPO</v>
          </cell>
          <cell r="AF2248">
            <v>125000</v>
          </cell>
          <cell r="AX2248">
            <v>0</v>
          </cell>
          <cell r="BV2248" t="str">
            <v>1027 Novarro St.</v>
          </cell>
          <cell r="EI2248">
            <v>41925</v>
          </cell>
          <cell r="EK2248">
            <v>42107</v>
          </cell>
          <cell r="EM2248">
            <v>42146</v>
          </cell>
          <cell r="EQ2248">
            <v>42522</v>
          </cell>
          <cell r="EY2248">
            <v>42548</v>
          </cell>
          <cell r="JB2248">
            <v>0</v>
          </cell>
        </row>
        <row r="2249">
          <cell r="B2249" t="str">
            <v>Primary</v>
          </cell>
          <cell r="C2249" t="str">
            <v>SGPRC-1415-3</v>
          </cell>
          <cell r="D2249" t="str">
            <v>RD</v>
          </cell>
          <cell r="E2249" t="str">
            <v>X243</v>
          </cell>
          <cell r="G2249" t="str">
            <v>SGPRC</v>
          </cell>
          <cell r="J2249" t="str">
            <v>FDC</v>
          </cell>
          <cell r="L2249" t="str">
            <v>Residential (SRF-4bed)</v>
          </cell>
          <cell r="N2249" t="str">
            <v>New</v>
          </cell>
          <cell r="P2249" t="str">
            <v>Completed</v>
          </cell>
          <cell r="T2249" t="str">
            <v>NPO</v>
          </cell>
          <cell r="AF2249">
            <v>625000</v>
          </cell>
          <cell r="AX2249">
            <v>4</v>
          </cell>
          <cell r="BV2249" t="str">
            <v>645 South Inman Drive</v>
          </cell>
          <cell r="EI2249">
            <v>42178</v>
          </cell>
          <cell r="EK2249">
            <v>42426</v>
          </cell>
          <cell r="EM2249">
            <v>42502</v>
          </cell>
          <cell r="EQ2249">
            <v>42941</v>
          </cell>
          <cell r="JB2249" t="str">
            <v>Yes</v>
          </cell>
        </row>
        <row r="2250">
          <cell r="B2250" t="str">
            <v>Primary</v>
          </cell>
          <cell r="C2250" t="str">
            <v>SGPRC-1415-4</v>
          </cell>
          <cell r="D2250" t="str">
            <v>RD</v>
          </cell>
          <cell r="E2250" t="str">
            <v>X244</v>
          </cell>
          <cell r="G2250" t="str">
            <v>SGPRC</v>
          </cell>
          <cell r="J2250" t="str">
            <v>FDC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T2250" t="str">
            <v>NPO</v>
          </cell>
          <cell r="AF2250">
            <v>625000</v>
          </cell>
          <cell r="AX2250">
            <v>4</v>
          </cell>
          <cell r="BV2250" t="str">
            <v>431 Ferrero Lane</v>
          </cell>
          <cell r="EI2250">
            <v>42178</v>
          </cell>
          <cell r="EK2250">
            <v>42331</v>
          </cell>
          <cell r="EM2250">
            <v>42331</v>
          </cell>
          <cell r="EQ2250">
            <v>42851</v>
          </cell>
          <cell r="EY2250">
            <v>42955</v>
          </cell>
          <cell r="JB2250" t="str">
            <v>Yes</v>
          </cell>
        </row>
        <row r="2251">
          <cell r="B2251" t="str">
            <v>Primary</v>
          </cell>
          <cell r="C2251" t="str">
            <v>SGPRC-1415-5</v>
          </cell>
          <cell r="D2251" t="str">
            <v>TD</v>
          </cell>
          <cell r="G2251" t="str">
            <v>SGPRC</v>
          </cell>
          <cell r="J2251" t="str">
            <v>None</v>
          </cell>
          <cell r="L2251" t="str">
            <v>Training</v>
          </cell>
          <cell r="N2251" t="str">
            <v>New</v>
          </cell>
          <cell r="P2251" t="str">
            <v>Completed</v>
          </cell>
          <cell r="T2251" t="str">
            <v>NON-NPO</v>
          </cell>
          <cell r="AF2251">
            <v>50000</v>
          </cell>
          <cell r="AX2251">
            <v>0</v>
          </cell>
          <cell r="EI2251">
            <v>42024</v>
          </cell>
          <cell r="EY2251">
            <v>42128</v>
          </cell>
          <cell r="JB2251">
            <v>0</v>
          </cell>
        </row>
        <row r="2252">
          <cell r="B2252" t="str">
            <v>Secondary</v>
          </cell>
          <cell r="C2252" t="str">
            <v>SGPRC-1415-6</v>
          </cell>
          <cell r="D2252" t="str">
            <v>RD</v>
          </cell>
          <cell r="E2252" t="str">
            <v>X140</v>
          </cell>
          <cell r="G2252" t="str">
            <v>SGPRC</v>
          </cell>
          <cell r="J2252" t="str">
            <v>None</v>
          </cell>
          <cell r="L2252" t="str">
            <v>10bed or Larger Facility (10+LF)</v>
          </cell>
          <cell r="N2252" t="str">
            <v>Continued</v>
          </cell>
          <cell r="P2252" t="str">
            <v>Discontinued</v>
          </cell>
          <cell r="T2252" t="str">
            <v>NPO</v>
          </cell>
          <cell r="AX2252">
            <v>0</v>
          </cell>
          <cell r="JB2252">
            <v>0</v>
          </cell>
        </row>
        <row r="2253">
          <cell r="B2253" t="str">
            <v>Secondary</v>
          </cell>
          <cell r="C2253" t="str">
            <v>SGPRC-1415-7</v>
          </cell>
          <cell r="D2253" t="str">
            <v>RD</v>
          </cell>
          <cell r="E2253" t="str">
            <v>X180</v>
          </cell>
          <cell r="G2253" t="str">
            <v>SGPRC</v>
          </cell>
          <cell r="J2253" t="str">
            <v>None</v>
          </cell>
          <cell r="L2253" t="str">
            <v>Crisis Services Step Down (CSSD)</v>
          </cell>
          <cell r="N2253" t="str">
            <v>New</v>
          </cell>
          <cell r="P2253" t="str">
            <v>Discontinued</v>
          </cell>
          <cell r="T2253" t="str">
            <v>NPO</v>
          </cell>
          <cell r="AX2253">
            <v>1</v>
          </cell>
          <cell r="JB2253">
            <v>0</v>
          </cell>
        </row>
        <row r="2254">
          <cell r="B2254" t="str">
            <v>Secondary</v>
          </cell>
          <cell r="C2254" t="str">
            <v>SGPRC-1415-8</v>
          </cell>
          <cell r="D2254" t="str">
            <v>RD</v>
          </cell>
          <cell r="E2254" t="str">
            <v>X181</v>
          </cell>
          <cell r="G2254" t="str">
            <v>SGPRC</v>
          </cell>
          <cell r="J2254" t="str">
            <v>None</v>
          </cell>
          <cell r="L2254" t="str">
            <v>Crisis Services Step Down (CSSD)</v>
          </cell>
          <cell r="N2254" t="str">
            <v>New</v>
          </cell>
          <cell r="P2254" t="str">
            <v>Not Approved</v>
          </cell>
          <cell r="T2254" t="str">
            <v>NPO</v>
          </cell>
          <cell r="AX2254">
            <v>0</v>
          </cell>
          <cell r="JB2254">
            <v>0</v>
          </cell>
        </row>
        <row r="2255">
          <cell r="B2255" t="str">
            <v>Secondary</v>
          </cell>
          <cell r="C2255" t="str">
            <v>SGPRC-1415-9</v>
          </cell>
          <cell r="D2255" t="str">
            <v>TD</v>
          </cell>
          <cell r="E2255" t="str">
            <v>X182</v>
          </cell>
          <cell r="G2255" t="str">
            <v>SGPRC</v>
          </cell>
          <cell r="J2255" t="str">
            <v>None</v>
          </cell>
          <cell r="L2255" t="str">
            <v>Training</v>
          </cell>
          <cell r="N2255" t="str">
            <v>New</v>
          </cell>
          <cell r="P2255" t="str">
            <v>Completed</v>
          </cell>
          <cell r="T2255" t="str">
            <v>NON-NPO</v>
          </cell>
          <cell r="AX2255">
            <v>0</v>
          </cell>
          <cell r="JB2255">
            <v>0</v>
          </cell>
        </row>
        <row r="2256">
          <cell r="B2256" t="str">
            <v>Secondary</v>
          </cell>
          <cell r="C2256" t="str">
            <v>SGPRC-1415-10</v>
          </cell>
          <cell r="D2256" t="str">
            <v>RD</v>
          </cell>
          <cell r="E2256" t="str">
            <v>X194</v>
          </cell>
          <cell r="G2256" t="str">
            <v>SGPRC</v>
          </cell>
          <cell r="J2256" t="str">
            <v>None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T2256" t="str">
            <v>NPO</v>
          </cell>
          <cell r="AF2256">
            <v>50000</v>
          </cell>
          <cell r="AX2256">
            <v>0</v>
          </cell>
          <cell r="BV2256" t="str">
            <v>12052 Conference St.</v>
          </cell>
          <cell r="JB2256">
            <v>0</v>
          </cell>
        </row>
        <row r="2257">
          <cell r="B2257" t="str">
            <v>Secondary</v>
          </cell>
          <cell r="C2257" t="str">
            <v>SGPRC-1415-11</v>
          </cell>
          <cell r="D2257" t="str">
            <v>RD</v>
          </cell>
          <cell r="E2257" t="str">
            <v>X217</v>
          </cell>
          <cell r="G2257" t="str">
            <v>SGPRC</v>
          </cell>
          <cell r="J2257" t="str">
            <v>None</v>
          </cell>
          <cell r="L2257" t="str">
            <v>Residential (SRF-4bed)</v>
          </cell>
          <cell r="N2257" t="str">
            <v>Continued</v>
          </cell>
          <cell r="P2257" t="str">
            <v>Completed</v>
          </cell>
          <cell r="T2257" t="str">
            <v>NPO</v>
          </cell>
          <cell r="AF2257">
            <v>98220</v>
          </cell>
          <cell r="AX2257">
            <v>0</v>
          </cell>
          <cell r="BV2257" t="str">
            <v>2441 Cameron Ave</v>
          </cell>
          <cell r="JB2257">
            <v>0</v>
          </cell>
        </row>
        <row r="2258">
          <cell r="B2258" t="str">
            <v>Secondary</v>
          </cell>
          <cell r="C2258" t="str">
            <v>SGPRC-1415-12</v>
          </cell>
          <cell r="D2258" t="str">
            <v>RD</v>
          </cell>
          <cell r="E2258" t="str">
            <v>X273</v>
          </cell>
          <cell r="G2258" t="str">
            <v>SGPRC</v>
          </cell>
          <cell r="J2258" t="str">
            <v>None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T2258" t="str">
            <v>NPO</v>
          </cell>
          <cell r="AX2258">
            <v>0</v>
          </cell>
          <cell r="BV2258" t="str">
            <v>1432 Ramona View Court</v>
          </cell>
          <cell r="JB2258">
            <v>0</v>
          </cell>
        </row>
        <row r="2259">
          <cell r="B2259" t="str">
            <v>Secondary</v>
          </cell>
          <cell r="C2259" t="str">
            <v>SGPRC-1415-13</v>
          </cell>
          <cell r="D2259" t="str">
            <v>RD</v>
          </cell>
          <cell r="E2259" t="str">
            <v>X274</v>
          </cell>
          <cell r="G2259" t="str">
            <v>SGPRC</v>
          </cell>
          <cell r="J2259" t="str">
            <v>None</v>
          </cell>
          <cell r="L2259" t="str">
            <v>Residential (SRF-4bed)</v>
          </cell>
          <cell r="N2259" t="str">
            <v>Continued</v>
          </cell>
          <cell r="P2259" t="str">
            <v>In Progress</v>
          </cell>
          <cell r="T2259" t="str">
            <v>NPO</v>
          </cell>
          <cell r="AX2259">
            <v>0</v>
          </cell>
          <cell r="BV2259" t="str">
            <v>17106 Garjan Lane</v>
          </cell>
          <cell r="JB2259">
            <v>0</v>
          </cell>
        </row>
        <row r="2260">
          <cell r="B2260" t="str">
            <v>Secondary</v>
          </cell>
          <cell r="C2260" t="str">
            <v>SGPRC-1415-14</v>
          </cell>
          <cell r="D2260" t="str">
            <v>RD</v>
          </cell>
          <cell r="E2260" t="str">
            <v>X275</v>
          </cell>
          <cell r="G2260" t="str">
            <v>SGPRC</v>
          </cell>
          <cell r="J2260" t="str">
            <v>None</v>
          </cell>
          <cell r="L2260" t="str">
            <v>Residential (SRF-4bed)</v>
          </cell>
          <cell r="N2260" t="str">
            <v>Continued</v>
          </cell>
          <cell r="P2260" t="str">
            <v>In Progress</v>
          </cell>
          <cell r="T2260" t="str">
            <v>NPO</v>
          </cell>
          <cell r="AX2260">
            <v>0</v>
          </cell>
          <cell r="BV2260" t="str">
            <v>2915 Duck Pond Lane</v>
          </cell>
          <cell r="JB2260">
            <v>0</v>
          </cell>
        </row>
        <row r="2261">
          <cell r="B2261" t="str">
            <v>Secondary</v>
          </cell>
          <cell r="C2261" t="str">
            <v>SGPRC-1415-15</v>
          </cell>
          <cell r="D2261" t="str">
            <v>RD</v>
          </cell>
          <cell r="E2261" t="str">
            <v>X276</v>
          </cell>
          <cell r="G2261" t="str">
            <v>SGPRC</v>
          </cell>
          <cell r="J2261" t="str">
            <v>None</v>
          </cell>
          <cell r="L2261" t="str">
            <v>Residential (SRF-4bed)</v>
          </cell>
          <cell r="N2261" t="str">
            <v>Continued</v>
          </cell>
          <cell r="P2261" t="str">
            <v>In Progress</v>
          </cell>
          <cell r="T2261" t="str">
            <v>NPO</v>
          </cell>
          <cell r="AX2261">
            <v>0</v>
          </cell>
          <cell r="BV2261" t="str">
            <v>1404 Ash Street</v>
          </cell>
          <cell r="JB2261">
            <v>0</v>
          </cell>
        </row>
        <row r="2262">
          <cell r="B2262" t="str">
            <v>Primary</v>
          </cell>
          <cell r="C2262" t="str">
            <v>SGPRC-1516-1</v>
          </cell>
          <cell r="D2262" t="str">
            <v>RD</v>
          </cell>
          <cell r="E2262" t="str">
            <v>X328</v>
          </cell>
          <cell r="G2262" t="str">
            <v>SGPRC</v>
          </cell>
          <cell r="J2262" t="str">
            <v>None</v>
          </cell>
          <cell r="L2262" t="str">
            <v>Residential (SRF-3bed)</v>
          </cell>
          <cell r="N2262" t="str">
            <v>New</v>
          </cell>
          <cell r="P2262" t="str">
            <v>In Progress</v>
          </cell>
          <cell r="T2262" t="str">
            <v>NPO</v>
          </cell>
          <cell r="AF2262">
            <v>450000</v>
          </cell>
          <cell r="AX2262">
            <v>3</v>
          </cell>
          <cell r="BV2262" t="str">
            <v>549 3rd Avenue</v>
          </cell>
          <cell r="EI2262">
            <v>42303</v>
          </cell>
          <cell r="EK2262">
            <v>42814</v>
          </cell>
          <cell r="EM2262">
            <v>42814</v>
          </cell>
          <cell r="EQ2262">
            <v>43054</v>
          </cell>
        </row>
        <row r="2263">
          <cell r="B2263" t="str">
            <v>Primary</v>
          </cell>
          <cell r="C2263" t="str">
            <v>SGPRC-1516-2</v>
          </cell>
          <cell r="D2263" t="str">
            <v>RD</v>
          </cell>
          <cell r="E2263" t="str">
            <v>X329</v>
          </cell>
          <cell r="G2263" t="str">
            <v>SGPRC</v>
          </cell>
          <cell r="J2263" t="str">
            <v>None</v>
          </cell>
          <cell r="L2263" t="str">
            <v>Residential (SRF-4bed)</v>
          </cell>
          <cell r="N2263" t="str">
            <v>New</v>
          </cell>
          <cell r="P2263" t="str">
            <v>In Progress</v>
          </cell>
          <cell r="T2263" t="str">
            <v>NPO</v>
          </cell>
          <cell r="AF2263">
            <v>580000</v>
          </cell>
          <cell r="AX2263">
            <v>4</v>
          </cell>
          <cell r="BV2263" t="str">
            <v>3010 E. Virginia</v>
          </cell>
          <cell r="EI2263">
            <v>42303</v>
          </cell>
          <cell r="EK2263">
            <v>43011</v>
          </cell>
          <cell r="EM2263">
            <v>43011</v>
          </cell>
        </row>
        <row r="2264">
          <cell r="B2264" t="str">
            <v>Secondary</v>
          </cell>
          <cell r="C2264" t="str">
            <v>SGPRC-1516-3</v>
          </cell>
          <cell r="D2264" t="str">
            <v>RD</v>
          </cell>
          <cell r="E2264" t="str">
            <v>X243</v>
          </cell>
          <cell r="G2264" t="str">
            <v>SGPRC</v>
          </cell>
          <cell r="J2264" t="str">
            <v>None</v>
          </cell>
          <cell r="L2264" t="str">
            <v>Residential (SRF-4bed)</v>
          </cell>
          <cell r="N2264" t="str">
            <v>Continued</v>
          </cell>
          <cell r="P2264" t="str">
            <v>Completed</v>
          </cell>
          <cell r="T2264" t="str">
            <v>NPO</v>
          </cell>
        </row>
        <row r="2265">
          <cell r="B2265" t="str">
            <v>Secondary</v>
          </cell>
          <cell r="C2265" t="str">
            <v>SGPRC-1516-4</v>
          </cell>
          <cell r="D2265" t="str">
            <v>RD</v>
          </cell>
          <cell r="E2265" t="str">
            <v>X244</v>
          </cell>
          <cell r="G2265" t="str">
            <v>SGPRC</v>
          </cell>
          <cell r="J2265" t="str">
            <v>None</v>
          </cell>
          <cell r="L2265" t="str">
            <v>Residential (SRF-4bed)</v>
          </cell>
          <cell r="N2265" t="str">
            <v>Continued</v>
          </cell>
          <cell r="P2265" t="str">
            <v>Withdrawn</v>
          </cell>
          <cell r="T2265" t="str">
            <v>NPO</v>
          </cell>
          <cell r="AX2265">
            <v>0</v>
          </cell>
          <cell r="JB2265">
            <v>0</v>
          </cell>
        </row>
        <row r="2266">
          <cell r="B2266" t="str">
            <v>Primary</v>
          </cell>
          <cell r="C2266" t="str">
            <v>SGPRC-1516-5</v>
          </cell>
          <cell r="D2266" t="str">
            <v>RD</v>
          </cell>
          <cell r="G2266" t="str">
            <v>SGPRC</v>
          </cell>
          <cell r="J2266" t="str">
            <v>None</v>
          </cell>
          <cell r="L2266" t="str">
            <v>Residential (SRF-4bed)</v>
          </cell>
          <cell r="N2266" t="str">
            <v>New</v>
          </cell>
          <cell r="P2266" t="str">
            <v>Not Approved</v>
          </cell>
          <cell r="T2266" t="str">
            <v>NPO</v>
          </cell>
          <cell r="AX2266">
            <v>0</v>
          </cell>
          <cell r="JB2266">
            <v>0</v>
          </cell>
        </row>
        <row r="2267">
          <cell r="B2267" t="str">
            <v>Secondary</v>
          </cell>
          <cell r="C2267" t="str">
            <v>SGPRC-1516-6</v>
          </cell>
          <cell r="D2267" t="str">
            <v>RD</v>
          </cell>
          <cell r="E2267" t="str">
            <v>X180</v>
          </cell>
          <cell r="G2267" t="str">
            <v>SGPRC</v>
          </cell>
          <cell r="J2267" t="str">
            <v>None</v>
          </cell>
          <cell r="L2267" t="str">
            <v>Crisis Services Step Down (CSSD)</v>
          </cell>
          <cell r="N2267" t="str">
            <v>Continued</v>
          </cell>
          <cell r="P2267" t="str">
            <v>Withdrawn</v>
          </cell>
          <cell r="T2267" t="str">
            <v>NPO</v>
          </cell>
          <cell r="AX2267">
            <v>0</v>
          </cell>
          <cell r="JB2267">
            <v>0</v>
          </cell>
        </row>
        <row r="2268">
          <cell r="B2268" t="str">
            <v>Secondary</v>
          </cell>
          <cell r="C2268" t="str">
            <v>SGPRC-1516-7</v>
          </cell>
          <cell r="D2268" t="str">
            <v>RD</v>
          </cell>
          <cell r="E2268" t="str">
            <v>X194</v>
          </cell>
          <cell r="G2268" t="str">
            <v>SGPRC</v>
          </cell>
          <cell r="J2268" t="str">
            <v>None</v>
          </cell>
          <cell r="L2268" t="str">
            <v>Residential (SRF-4bed)</v>
          </cell>
          <cell r="N2268" t="str">
            <v>Continued</v>
          </cell>
          <cell r="P2268" t="str">
            <v>Completed</v>
          </cell>
          <cell r="T2268" t="str">
            <v>NPO</v>
          </cell>
          <cell r="AF2268">
            <v>59650</v>
          </cell>
          <cell r="AX2268">
            <v>0</v>
          </cell>
          <cell r="JB2268">
            <v>0</v>
          </cell>
        </row>
        <row r="2269">
          <cell r="B2269" t="str">
            <v>Secondary</v>
          </cell>
          <cell r="C2269" t="str">
            <v>SGPRC-1617-1</v>
          </cell>
          <cell r="D2269" t="str">
            <v>RD</v>
          </cell>
          <cell r="E2269" t="str">
            <v>X328</v>
          </cell>
          <cell r="G2269" t="str">
            <v>SGPRC</v>
          </cell>
          <cell r="J2269" t="str">
            <v>None</v>
          </cell>
          <cell r="L2269" t="str">
            <v>Residential (SRF-3bed)</v>
          </cell>
          <cell r="N2269" t="str">
            <v>Continued</v>
          </cell>
          <cell r="P2269" t="str">
            <v>In Progress</v>
          </cell>
          <cell r="T2269" t="str">
            <v>NPO</v>
          </cell>
          <cell r="AF2269">
            <v>355000</v>
          </cell>
          <cell r="EI2269">
            <v>42633</v>
          </cell>
          <cell r="EQ2269">
            <v>43054</v>
          </cell>
        </row>
        <row r="2270">
          <cell r="B2270" t="str">
            <v>Secondary</v>
          </cell>
          <cell r="C2270" t="str">
            <v>SGPRC-1617-2</v>
          </cell>
          <cell r="D2270" t="str">
            <v>RD</v>
          </cell>
          <cell r="E2270" t="str">
            <v>X329</v>
          </cell>
          <cell r="G2270" t="str">
            <v>SGPRC</v>
          </cell>
          <cell r="J2270" t="str">
            <v>None</v>
          </cell>
          <cell r="L2270" t="str">
            <v>Residential (SRF-4bed)</v>
          </cell>
          <cell r="N2270" t="str">
            <v>Continued</v>
          </cell>
          <cell r="P2270" t="str">
            <v>In Progress</v>
          </cell>
          <cell r="T2270" t="str">
            <v>NPO</v>
          </cell>
          <cell r="AF2270">
            <v>364650</v>
          </cell>
          <cell r="EI2270">
            <v>42769</v>
          </cell>
          <cell r="EK2270">
            <v>43011</v>
          </cell>
          <cell r="EM2270">
            <v>43011</v>
          </cell>
        </row>
        <row r="2271">
          <cell r="B2271" t="str">
            <v>Primary</v>
          </cell>
          <cell r="C2271" t="str">
            <v>SGPRC-1617-3</v>
          </cell>
          <cell r="D2271" t="str">
            <v>RD</v>
          </cell>
          <cell r="G2271" t="str">
            <v>SGPRC</v>
          </cell>
          <cell r="J2271" t="str">
            <v>None</v>
          </cell>
          <cell r="L2271" t="str">
            <v>Residential (SRF-4bed)</v>
          </cell>
          <cell r="N2271" t="str">
            <v>New</v>
          </cell>
          <cell r="P2271" t="str">
            <v>In Progress</v>
          </cell>
          <cell r="T2271" t="str">
            <v>NPO</v>
          </cell>
          <cell r="AF2271">
            <v>800000</v>
          </cell>
          <cell r="AX2271">
            <v>4</v>
          </cell>
          <cell r="EI2271">
            <v>42597</v>
          </cell>
        </row>
        <row r="2272">
          <cell r="B2272" t="str">
            <v>Primary</v>
          </cell>
          <cell r="C2272" t="str">
            <v>SGPRC-1617-4</v>
          </cell>
          <cell r="D2272" t="str">
            <v>RD</v>
          </cell>
          <cell r="G2272" t="str">
            <v>SGPRC</v>
          </cell>
          <cell r="J2272" t="str">
            <v>FDC</v>
          </cell>
          <cell r="L2272" t="str">
            <v>Residential (EBSH-4bed)</v>
          </cell>
          <cell r="N2272" t="str">
            <v>New</v>
          </cell>
          <cell r="P2272" t="str">
            <v>In Progress</v>
          </cell>
          <cell r="T2272" t="str">
            <v>NPO</v>
          </cell>
          <cell r="AF2272">
            <v>900000</v>
          </cell>
          <cell r="AX2272">
            <v>4</v>
          </cell>
          <cell r="BV2272" t="str">
            <v>527 South Rancho Lindo Dr</v>
          </cell>
          <cell r="EI2272">
            <v>42597</v>
          </cell>
          <cell r="EK2272" t="str">
            <v>x</v>
          </cell>
          <cell r="EM2272">
            <v>43040</v>
          </cell>
          <cell r="EQ2272">
            <v>43096</v>
          </cell>
          <cell r="JB2272" t="str">
            <v>Yes</v>
          </cell>
        </row>
        <row r="2273">
          <cell r="B2273" t="str">
            <v>Primary</v>
          </cell>
          <cell r="C2273" t="str">
            <v>SGPRC-1617-5</v>
          </cell>
          <cell r="D2273" t="str">
            <v>RD</v>
          </cell>
          <cell r="G2273" t="str">
            <v>SGPRC</v>
          </cell>
          <cell r="J2273" t="str">
            <v>FDC</v>
          </cell>
          <cell r="L2273" t="str">
            <v>Residential (EBSH-4bed)</v>
          </cell>
          <cell r="N2273" t="str">
            <v>New</v>
          </cell>
          <cell r="P2273" t="str">
            <v>In Progress</v>
          </cell>
          <cell r="T2273" t="str">
            <v>NPO</v>
          </cell>
          <cell r="AF2273">
            <v>900000</v>
          </cell>
          <cell r="AX2273">
            <v>4</v>
          </cell>
          <cell r="EI2273">
            <v>42597</v>
          </cell>
          <cell r="JB2273" t="str">
            <v>Yes</v>
          </cell>
        </row>
        <row r="2274">
          <cell r="B2274" t="str">
            <v>Primary</v>
          </cell>
          <cell r="C2274" t="str">
            <v>SGPRC-1617-6</v>
          </cell>
          <cell r="D2274" t="str">
            <v>RD</v>
          </cell>
          <cell r="G2274" t="str">
            <v>SGPRC</v>
          </cell>
          <cell r="J2274" t="str">
            <v>None</v>
          </cell>
          <cell r="L2274" t="str">
            <v>Residential (SLS)</v>
          </cell>
          <cell r="N2274" t="str">
            <v>New</v>
          </cell>
          <cell r="P2274" t="str">
            <v>In Progress</v>
          </cell>
          <cell r="T2274" t="str">
            <v>NON-NPO</v>
          </cell>
          <cell r="AF2274">
            <v>200000</v>
          </cell>
          <cell r="AX2274">
            <v>15</v>
          </cell>
          <cell r="EI2274">
            <v>42675</v>
          </cell>
          <cell r="EK2274" t="str">
            <v>NA</v>
          </cell>
          <cell r="EM2274" t="str">
            <v>NA</v>
          </cell>
          <cell r="EQ2274" t="str">
            <v>NA</v>
          </cell>
        </row>
        <row r="2275">
          <cell r="B2275" t="str">
            <v>Primary</v>
          </cell>
          <cell r="C2275" t="str">
            <v>SGPRC-1617-7</v>
          </cell>
          <cell r="D2275" t="str">
            <v>LDP</v>
          </cell>
          <cell r="G2275" t="str">
            <v>SGPRC</v>
          </cell>
          <cell r="J2275" t="str">
            <v>FDC</v>
          </cell>
          <cell r="L2275" t="str">
            <v>Licensed Day Program</v>
          </cell>
          <cell r="N2275" t="str">
            <v>New</v>
          </cell>
          <cell r="P2275" t="str">
            <v>In Progress</v>
          </cell>
          <cell r="T2275" t="str">
            <v>NON-NPO</v>
          </cell>
          <cell r="AF2275">
            <v>150000</v>
          </cell>
          <cell r="BV2275" t="str">
            <v>2620 California Ave.</v>
          </cell>
          <cell r="EI2275">
            <v>42873</v>
          </cell>
          <cell r="EK2275" t="str">
            <v>x</v>
          </cell>
          <cell r="EM2275" t="str">
            <v>NA</v>
          </cell>
          <cell r="JB2275" t="str">
            <v>Yes</v>
          </cell>
        </row>
        <row r="2276">
          <cell r="B2276" t="str">
            <v>Primary</v>
          </cell>
          <cell r="C2276" t="str">
            <v>SGPRC-1617-8</v>
          </cell>
          <cell r="D2276" t="str">
            <v>TD</v>
          </cell>
          <cell r="G2276" t="str">
            <v>SGPRC</v>
          </cell>
          <cell r="J2276" t="str">
            <v>FDC</v>
          </cell>
          <cell r="L2276" t="str">
            <v>Training</v>
          </cell>
          <cell r="N2276" t="str">
            <v>New</v>
          </cell>
          <cell r="P2276" t="str">
            <v>In Progress</v>
          </cell>
          <cell r="T2276" t="str">
            <v>NON-NPO</v>
          </cell>
          <cell r="AF2276">
            <v>150000</v>
          </cell>
          <cell r="EI2276">
            <v>42905</v>
          </cell>
          <cell r="JB2276" t="str">
            <v>Yes</v>
          </cell>
        </row>
        <row r="2277">
          <cell r="B2277" t="str">
            <v>Primary</v>
          </cell>
          <cell r="C2277" t="str">
            <v>SGPRC-1617-9</v>
          </cell>
          <cell r="D2277" t="str">
            <v>RD</v>
          </cell>
          <cell r="G2277" t="str">
            <v>SGPRC</v>
          </cell>
          <cell r="J2277" t="str">
            <v>None</v>
          </cell>
          <cell r="L2277" t="str">
            <v>Residential (SRF-4bed)</v>
          </cell>
          <cell r="N2277" t="str">
            <v>New</v>
          </cell>
          <cell r="P2277" t="str">
            <v>In Progress</v>
          </cell>
          <cell r="T2277" t="str">
            <v>NON-NPO</v>
          </cell>
          <cell r="AF2277">
            <v>225000</v>
          </cell>
          <cell r="AX2277">
            <v>4</v>
          </cell>
          <cell r="EI2277">
            <v>42888</v>
          </cell>
        </row>
        <row r="2278">
          <cell r="B2278" t="str">
            <v>Primary</v>
          </cell>
          <cell r="C2278" t="str">
            <v>SGPRC-1617-10</v>
          </cell>
          <cell r="D2278" t="str">
            <v>RD</v>
          </cell>
          <cell r="G2278" t="str">
            <v>SGPRC</v>
          </cell>
          <cell r="J2278" t="str">
            <v>None</v>
          </cell>
          <cell r="L2278" t="str">
            <v>Residential (SRF-4bed)</v>
          </cell>
          <cell r="N2278" t="str">
            <v>New</v>
          </cell>
          <cell r="P2278" t="str">
            <v>In Progress</v>
          </cell>
          <cell r="T2278" t="str">
            <v>NON-NPO</v>
          </cell>
          <cell r="AF2278">
            <v>225000</v>
          </cell>
          <cell r="AX2278">
            <v>4</v>
          </cell>
          <cell r="BV2278" t="str">
            <v>555 Aurora Dr.</v>
          </cell>
          <cell r="EI2278">
            <v>42888</v>
          </cell>
          <cell r="EK2278">
            <v>43049</v>
          </cell>
          <cell r="EM2278">
            <v>43049</v>
          </cell>
        </row>
        <row r="2279">
          <cell r="B2279" t="str">
            <v>Secondary</v>
          </cell>
          <cell r="C2279" t="str">
            <v>SGPRC-1617-11</v>
          </cell>
          <cell r="D2279" t="str">
            <v>RD</v>
          </cell>
          <cell r="E2279" t="str">
            <v>X244</v>
          </cell>
          <cell r="G2279" t="str">
            <v>SGPRC</v>
          </cell>
          <cell r="J2279" t="str">
            <v>None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T2279" t="str">
            <v>NPO</v>
          </cell>
          <cell r="AF2279">
            <v>75000</v>
          </cell>
          <cell r="AX2279">
            <v>0</v>
          </cell>
          <cell r="BV2279" t="str">
            <v>431 Ferrero Lane</v>
          </cell>
          <cell r="JB2279">
            <v>0</v>
          </cell>
        </row>
        <row r="2280">
          <cell r="B2280" t="str">
            <v>Secondary</v>
          </cell>
          <cell r="C2280" t="str">
            <v>SGPRC-1617-12</v>
          </cell>
          <cell r="D2280" t="str">
            <v>RD</v>
          </cell>
          <cell r="E2280" t="str">
            <v>X217</v>
          </cell>
          <cell r="G2280" t="str">
            <v>SGPRC</v>
          </cell>
          <cell r="J2280" t="str">
            <v>None</v>
          </cell>
          <cell r="L2280" t="str">
            <v>Residential (SRF-4bed)</v>
          </cell>
          <cell r="N2280" t="str">
            <v>Expanded</v>
          </cell>
          <cell r="P2280" t="str">
            <v>Completed</v>
          </cell>
          <cell r="T2280" t="str">
            <v>NPO</v>
          </cell>
          <cell r="AF2280">
            <v>4000</v>
          </cell>
          <cell r="AX2280">
            <v>0</v>
          </cell>
          <cell r="BV2280" t="str">
            <v>2441 Cameron Ave</v>
          </cell>
          <cell r="JB2280">
            <v>0</v>
          </cell>
        </row>
        <row r="2281">
          <cell r="B2281" t="str">
            <v>Secondary</v>
          </cell>
          <cell r="C2281" t="str">
            <v>SGPRC-1617-13</v>
          </cell>
          <cell r="D2281" t="str">
            <v>RD</v>
          </cell>
          <cell r="E2281" t="str">
            <v>X273</v>
          </cell>
          <cell r="G2281" t="str">
            <v>SGPRC</v>
          </cell>
          <cell r="J2281" t="str">
            <v>None</v>
          </cell>
          <cell r="L2281" t="str">
            <v>Residential (SRF-4bed)</v>
          </cell>
          <cell r="N2281" t="str">
            <v>Continued</v>
          </cell>
          <cell r="P2281" t="str">
            <v>In Progress</v>
          </cell>
          <cell r="T2281" t="str">
            <v>NPO</v>
          </cell>
          <cell r="AX2281">
            <v>0</v>
          </cell>
          <cell r="BV2281" t="str">
            <v>1432 Ramona View Court</v>
          </cell>
          <cell r="JB2281">
            <v>0</v>
          </cell>
        </row>
        <row r="2282">
          <cell r="B2282" t="str">
            <v>Secondary</v>
          </cell>
          <cell r="C2282" t="str">
            <v>SGPRC-1617-14</v>
          </cell>
          <cell r="D2282" t="str">
            <v>RD</v>
          </cell>
          <cell r="E2282" t="str">
            <v>X274</v>
          </cell>
          <cell r="G2282" t="str">
            <v>SGPRC</v>
          </cell>
          <cell r="J2282" t="str">
            <v>None</v>
          </cell>
          <cell r="L2282" t="str">
            <v>Residential (SRF-4bed)</v>
          </cell>
          <cell r="N2282" t="str">
            <v>Continued</v>
          </cell>
          <cell r="P2282" t="str">
            <v>In Progress</v>
          </cell>
          <cell r="T2282" t="str">
            <v>NPO</v>
          </cell>
          <cell r="AX2282">
            <v>0</v>
          </cell>
          <cell r="JB2282">
            <v>0</v>
          </cell>
        </row>
        <row r="2283">
          <cell r="B2283" t="str">
            <v>Secondary</v>
          </cell>
          <cell r="C2283" t="str">
            <v>SGPRC-1617-15</v>
          </cell>
          <cell r="D2283" t="str">
            <v>RD</v>
          </cell>
          <cell r="E2283" t="str">
            <v>X275</v>
          </cell>
          <cell r="G2283" t="str">
            <v>SGPRC</v>
          </cell>
          <cell r="J2283" t="str">
            <v>None</v>
          </cell>
          <cell r="L2283" t="str">
            <v>Residential (SRF-4bed)</v>
          </cell>
          <cell r="N2283" t="str">
            <v>Continued</v>
          </cell>
          <cell r="P2283" t="str">
            <v>In Progress</v>
          </cell>
          <cell r="T2283" t="str">
            <v>NPO</v>
          </cell>
          <cell r="AX2283">
            <v>0</v>
          </cell>
          <cell r="JB2283">
            <v>0</v>
          </cell>
        </row>
        <row r="2284">
          <cell r="B2284" t="str">
            <v>Secondary</v>
          </cell>
          <cell r="C2284" t="str">
            <v>SGPRC-1617-16</v>
          </cell>
          <cell r="D2284" t="str">
            <v>RD</v>
          </cell>
          <cell r="E2284" t="str">
            <v>X276</v>
          </cell>
          <cell r="G2284" t="str">
            <v>SGPRC</v>
          </cell>
          <cell r="J2284" t="str">
            <v>None</v>
          </cell>
          <cell r="L2284" t="str">
            <v>Residential (SRF-4bed)</v>
          </cell>
          <cell r="N2284" t="str">
            <v>Continued</v>
          </cell>
          <cell r="P2284" t="str">
            <v>In Progress</v>
          </cell>
          <cell r="T2284" t="str">
            <v>NPO</v>
          </cell>
          <cell r="AX2284">
            <v>0</v>
          </cell>
          <cell r="JB2284">
            <v>0</v>
          </cell>
        </row>
        <row r="2285">
          <cell r="B2285" t="str">
            <v>Secondary</v>
          </cell>
          <cell r="C2285" t="str">
            <v>SGPRC-1617-17</v>
          </cell>
          <cell r="D2285" t="str">
            <v>RD</v>
          </cell>
          <cell r="E2285" t="str">
            <v>X167</v>
          </cell>
          <cell r="G2285" t="str">
            <v>SGPRC</v>
          </cell>
          <cell r="J2285" t="str">
            <v>None</v>
          </cell>
          <cell r="L2285" t="str">
            <v>Residential (SRF-4bed)</v>
          </cell>
          <cell r="N2285" t="str">
            <v>Continued</v>
          </cell>
          <cell r="P2285" t="str">
            <v>Completed</v>
          </cell>
          <cell r="T2285" t="str">
            <v>NPO</v>
          </cell>
          <cell r="AF2285">
            <v>34280</v>
          </cell>
          <cell r="AX2285">
            <v>0</v>
          </cell>
          <cell r="JB2285">
            <v>0</v>
          </cell>
        </row>
        <row r="2286">
          <cell r="B2286" t="str">
            <v>Primary</v>
          </cell>
          <cell r="C2286" t="str">
            <v>SGPRC-1718-1</v>
          </cell>
          <cell r="D2286" t="str">
            <v>DP</v>
          </cell>
          <cell r="G2286" t="str">
            <v>SGPRC</v>
          </cell>
          <cell r="J2286" t="str">
            <v>Regular</v>
          </cell>
          <cell r="L2286" t="str">
            <v>Day Program</v>
          </cell>
          <cell r="N2286" t="str">
            <v>New</v>
          </cell>
          <cell r="P2286" t="str">
            <v>In Progress</v>
          </cell>
          <cell r="T2286" t="str">
            <v>NON-NPO</v>
          </cell>
        </row>
        <row r="2287">
          <cell r="B2287" t="str">
            <v>Primary</v>
          </cell>
          <cell r="C2287" t="str">
            <v>SGPRC-1718-3</v>
          </cell>
          <cell r="D2287" t="str">
            <v>DP</v>
          </cell>
          <cell r="G2287" t="str">
            <v>SGPRC</v>
          </cell>
          <cell r="J2287" t="str">
            <v>Regular</v>
          </cell>
          <cell r="L2287" t="str">
            <v>Community Access Services</v>
          </cell>
          <cell r="N2287" t="str">
            <v>New</v>
          </cell>
          <cell r="P2287" t="str">
            <v>In Progress</v>
          </cell>
          <cell r="T2287" t="str">
            <v>NON-NPO</v>
          </cell>
        </row>
        <row r="2288">
          <cell r="B2288" t="str">
            <v>Primary</v>
          </cell>
          <cell r="C2288" t="str">
            <v>SGPRC-1718-3</v>
          </cell>
          <cell r="D2288" t="str">
            <v>RD</v>
          </cell>
          <cell r="G2288" t="str">
            <v>SGPRC</v>
          </cell>
          <cell r="J2288" t="str">
            <v>Regular</v>
          </cell>
          <cell r="L2288" t="str">
            <v>Community Crisis Home (CCH)</v>
          </cell>
          <cell r="N2288" t="str">
            <v>New</v>
          </cell>
          <cell r="P2288" t="str">
            <v>In Progress</v>
          </cell>
          <cell r="AX2288">
            <v>4</v>
          </cell>
        </row>
        <row r="2289">
          <cell r="B2289" t="str">
            <v>Primary</v>
          </cell>
          <cell r="C2289" t="str">
            <v>SGPRC-1718-10</v>
          </cell>
          <cell r="D2289" t="str">
            <v>RD</v>
          </cell>
          <cell r="G2289" t="str">
            <v>SGPRC</v>
          </cell>
          <cell r="J2289" t="str">
            <v>Regular</v>
          </cell>
          <cell r="L2289" t="str">
            <v>Community Crisis Home (CCH)</v>
          </cell>
          <cell r="N2289" t="str">
            <v>New</v>
          </cell>
          <cell r="P2289" t="str">
            <v>In Progress</v>
          </cell>
          <cell r="AX2289">
            <v>4</v>
          </cell>
        </row>
        <row r="2290">
          <cell r="B2290" t="str">
            <v>Primary</v>
          </cell>
          <cell r="C2290" t="str">
            <v>TCRC-0506-1</v>
          </cell>
          <cell r="D2290" t="str">
            <v>RD</v>
          </cell>
          <cell r="E2290" t="str">
            <v>X090</v>
          </cell>
          <cell r="G2290" t="str">
            <v>TCRC</v>
          </cell>
          <cell r="J2290" t="str">
            <v>PDC</v>
          </cell>
          <cell r="L2290" t="str">
            <v>Residential (SRF-4bed)</v>
          </cell>
          <cell r="N2290" t="str">
            <v>New</v>
          </cell>
          <cell r="P2290" t="str">
            <v>Completed</v>
          </cell>
          <cell r="T2290" t="str">
            <v>NON-NPO</v>
          </cell>
          <cell r="AF2290">
            <v>90000</v>
          </cell>
          <cell r="AX2290">
            <v>4</v>
          </cell>
          <cell r="BV2290" t="str">
            <v xml:space="preserve">10325 Saranac St </v>
          </cell>
          <cell r="EI2290" t="str">
            <v>X</v>
          </cell>
          <cell r="EK2290" t="str">
            <v>X</v>
          </cell>
          <cell r="EM2290" t="str">
            <v>X</v>
          </cell>
          <cell r="EQ2290" t="str">
            <v>X</v>
          </cell>
          <cell r="EY2290" t="str">
            <v>X</v>
          </cell>
          <cell r="JB2290" t="str">
            <v>Yes</v>
          </cell>
        </row>
        <row r="2291">
          <cell r="B2291" t="str">
            <v>Secondary</v>
          </cell>
          <cell r="C2291" t="str">
            <v>TCRC-0506-2</v>
          </cell>
          <cell r="D2291" t="str">
            <v>RD</v>
          </cell>
          <cell r="E2291" t="str">
            <v>X151</v>
          </cell>
          <cell r="G2291" t="str">
            <v>TCRC</v>
          </cell>
          <cell r="J2291" t="str">
            <v>None</v>
          </cell>
          <cell r="L2291" t="str">
            <v>10bed or Larger Facility (10+LF)</v>
          </cell>
          <cell r="N2291" t="str">
            <v>New</v>
          </cell>
          <cell r="P2291" t="str">
            <v>Completed</v>
          </cell>
          <cell r="T2291" t="str">
            <v>NON-NPO</v>
          </cell>
          <cell r="AF2291">
            <v>50000</v>
          </cell>
          <cell r="AX2291">
            <v>0</v>
          </cell>
          <cell r="JB2291">
            <v>0</v>
          </cell>
        </row>
        <row r="2292">
          <cell r="B2292" t="str">
            <v>Primary</v>
          </cell>
          <cell r="C2292" t="str">
            <v>TCRC-0506-3</v>
          </cell>
          <cell r="D2292" t="str">
            <v>RD</v>
          </cell>
          <cell r="G2292" t="str">
            <v>TCRC</v>
          </cell>
          <cell r="J2292" t="str">
            <v>None</v>
          </cell>
          <cell r="L2292" t="str">
            <v>Residential (SRF-4bed)</v>
          </cell>
          <cell r="N2292" t="str">
            <v>New</v>
          </cell>
          <cell r="P2292" t="str">
            <v>Discontinued</v>
          </cell>
          <cell r="T2292" t="str">
            <v>NON-NPO</v>
          </cell>
          <cell r="AX2292">
            <v>4</v>
          </cell>
          <cell r="JB2292">
            <v>0</v>
          </cell>
        </row>
        <row r="2293">
          <cell r="B2293" t="str">
            <v>Primary</v>
          </cell>
          <cell r="C2293" t="str">
            <v>TCRC-0506-4</v>
          </cell>
          <cell r="D2293" t="str">
            <v>RD</v>
          </cell>
          <cell r="G2293" t="str">
            <v>TCRC</v>
          </cell>
          <cell r="J2293" t="str">
            <v>None</v>
          </cell>
          <cell r="L2293" t="str">
            <v>Residential (SRF-4bed)</v>
          </cell>
          <cell r="N2293" t="str">
            <v>New</v>
          </cell>
          <cell r="P2293" t="str">
            <v>Completed</v>
          </cell>
          <cell r="T2293" t="str">
            <v>NON-NPO</v>
          </cell>
          <cell r="AF2293">
            <v>75000</v>
          </cell>
          <cell r="AX2293">
            <v>4</v>
          </cell>
          <cell r="JB2293">
            <v>0</v>
          </cell>
        </row>
        <row r="2294">
          <cell r="B2294" t="str">
            <v>Primary</v>
          </cell>
          <cell r="C2294" t="str">
            <v>TCRC-0506-5</v>
          </cell>
          <cell r="D2294" t="str">
            <v>RD</v>
          </cell>
          <cell r="E2294" t="str">
            <v>X092</v>
          </cell>
          <cell r="G2294" t="str">
            <v>TCRC</v>
          </cell>
          <cell r="J2294" t="str">
            <v>None</v>
          </cell>
          <cell r="L2294" t="str">
            <v>Residential (SRF-3bed)</v>
          </cell>
          <cell r="N2294" t="str">
            <v>New</v>
          </cell>
          <cell r="P2294" t="str">
            <v>Completed</v>
          </cell>
          <cell r="T2294" t="str">
            <v>NON-NPO</v>
          </cell>
          <cell r="AF2294">
            <v>80000</v>
          </cell>
          <cell r="AX2294">
            <v>3</v>
          </cell>
          <cell r="JB2294">
            <v>0</v>
          </cell>
        </row>
        <row r="2295">
          <cell r="B2295" t="str">
            <v>Primary</v>
          </cell>
          <cell r="C2295" t="str">
            <v>TCRC-0506-6</v>
          </cell>
          <cell r="D2295" t="str">
            <v>RD</v>
          </cell>
          <cell r="G2295" t="str">
            <v>TCRC</v>
          </cell>
          <cell r="J2295" t="str">
            <v>None</v>
          </cell>
          <cell r="L2295" t="str">
            <v>Crisis Services Step Down (CSSD)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F2295">
            <v>75000</v>
          </cell>
          <cell r="AX2295">
            <v>3</v>
          </cell>
          <cell r="JB2295">
            <v>0</v>
          </cell>
        </row>
        <row r="2296">
          <cell r="B2296" t="str">
            <v>Primary</v>
          </cell>
          <cell r="C2296" t="str">
            <v>TCRC-0506-7</v>
          </cell>
          <cell r="D2296" t="str">
            <v>RD</v>
          </cell>
          <cell r="G2296" t="str">
            <v>TCRC</v>
          </cell>
          <cell r="J2296" t="str">
            <v>None</v>
          </cell>
          <cell r="L2296" t="str">
            <v>Crisis Services Step Down (CSSD)</v>
          </cell>
          <cell r="N2296" t="str">
            <v>New</v>
          </cell>
          <cell r="P2296" t="str">
            <v>Discontinued</v>
          </cell>
          <cell r="T2296" t="str">
            <v>NON-NPO</v>
          </cell>
          <cell r="AX2296">
            <v>3</v>
          </cell>
          <cell r="JB2296">
            <v>0</v>
          </cell>
        </row>
        <row r="2297">
          <cell r="B2297" t="str">
            <v>Primary</v>
          </cell>
          <cell r="C2297" t="str">
            <v>TCRC-0506-8</v>
          </cell>
          <cell r="D2297" t="str">
            <v>SS</v>
          </cell>
          <cell r="G2297" t="str">
            <v>TCRC</v>
          </cell>
          <cell r="J2297" t="str">
            <v>None</v>
          </cell>
          <cell r="L2297" t="str">
            <v>Behavioral Services</v>
          </cell>
          <cell r="N2297" t="str">
            <v>New</v>
          </cell>
          <cell r="P2297" t="str">
            <v>Discontinued</v>
          </cell>
          <cell r="T2297" t="str">
            <v>NON-NPO</v>
          </cell>
          <cell r="AX2297">
            <v>0</v>
          </cell>
          <cell r="JB2297">
            <v>0</v>
          </cell>
        </row>
        <row r="2298">
          <cell r="B2298" t="str">
            <v>Primary</v>
          </cell>
          <cell r="C2298" t="str">
            <v>TCRC-0506-9</v>
          </cell>
          <cell r="D2298" t="str">
            <v>RD</v>
          </cell>
          <cell r="G2298" t="str">
            <v>TCRC</v>
          </cell>
          <cell r="J2298" t="str">
            <v>None</v>
          </cell>
          <cell r="L2298" t="str">
            <v>Residential (SRF-3bed)</v>
          </cell>
          <cell r="N2298" t="str">
            <v>New</v>
          </cell>
          <cell r="P2298" t="str">
            <v>Discontinued</v>
          </cell>
          <cell r="T2298" t="str">
            <v>NON-NPO</v>
          </cell>
          <cell r="AX2298">
            <v>0</v>
          </cell>
          <cell r="JB2298">
            <v>0</v>
          </cell>
        </row>
        <row r="2299">
          <cell r="B2299" t="str">
            <v>Primary</v>
          </cell>
          <cell r="C2299" t="str">
            <v>TCRC-0607-1</v>
          </cell>
          <cell r="D2299" t="str">
            <v>RD</v>
          </cell>
          <cell r="G2299" t="str">
            <v>TCRC</v>
          </cell>
          <cell r="J2299" t="str">
            <v>None</v>
          </cell>
          <cell r="L2299" t="str">
            <v>Residential (CCF-L4i)</v>
          </cell>
          <cell r="N2299" t="str">
            <v>New</v>
          </cell>
          <cell r="P2299" t="str">
            <v>Discontinued</v>
          </cell>
          <cell r="T2299" t="str">
            <v>NON-NPO</v>
          </cell>
          <cell r="AX2299">
            <v>4</v>
          </cell>
          <cell r="JB2299">
            <v>0</v>
          </cell>
        </row>
        <row r="2300">
          <cell r="B2300" t="str">
            <v>Primary</v>
          </cell>
          <cell r="C2300" t="str">
            <v>TCRC-0607-2</v>
          </cell>
          <cell r="D2300" t="str">
            <v>RD</v>
          </cell>
          <cell r="G2300" t="str">
            <v>TCRC</v>
          </cell>
          <cell r="J2300" t="str">
            <v>None</v>
          </cell>
          <cell r="L2300" t="str">
            <v>Residential (CCF-L4i)</v>
          </cell>
          <cell r="N2300" t="str">
            <v>New</v>
          </cell>
          <cell r="P2300" t="str">
            <v>Closed</v>
          </cell>
          <cell r="T2300" t="str">
            <v>NON-NPO</v>
          </cell>
          <cell r="AX2300">
            <v>4</v>
          </cell>
          <cell r="JB2300">
            <v>0</v>
          </cell>
        </row>
        <row r="2301">
          <cell r="B2301" t="str">
            <v>Primary</v>
          </cell>
          <cell r="C2301" t="str">
            <v>TCRC-0607-3</v>
          </cell>
          <cell r="D2301" t="str">
            <v>RD</v>
          </cell>
          <cell r="G2301" t="str">
            <v>TCRC</v>
          </cell>
          <cell r="J2301" t="str">
            <v>None</v>
          </cell>
          <cell r="L2301" t="str">
            <v>Residential (SLS)</v>
          </cell>
          <cell r="N2301" t="str">
            <v>New</v>
          </cell>
          <cell r="P2301" t="str">
            <v>Discontinued</v>
          </cell>
          <cell r="T2301" t="str">
            <v>NON-NPO</v>
          </cell>
          <cell r="AX2301">
            <v>0</v>
          </cell>
          <cell r="JB2301">
            <v>0</v>
          </cell>
        </row>
        <row r="2302">
          <cell r="B2302" t="str">
            <v>Primary</v>
          </cell>
          <cell r="C2302" t="str">
            <v>TCRC-0607-4</v>
          </cell>
          <cell r="D2302" t="str">
            <v>RD</v>
          </cell>
          <cell r="G2302" t="str">
            <v>TCRC</v>
          </cell>
          <cell r="J2302" t="str">
            <v>None</v>
          </cell>
          <cell r="L2302" t="str">
            <v>Residential (SLS)</v>
          </cell>
          <cell r="N2302" t="str">
            <v>New</v>
          </cell>
          <cell r="P2302" t="str">
            <v>Discontinued</v>
          </cell>
          <cell r="T2302" t="str">
            <v>NON-NPO</v>
          </cell>
          <cell r="AX2302">
            <v>0</v>
          </cell>
          <cell r="JB2302">
            <v>0</v>
          </cell>
        </row>
        <row r="2303">
          <cell r="B2303" t="str">
            <v>Primary</v>
          </cell>
          <cell r="C2303" t="str">
            <v>TCRC-0607-5</v>
          </cell>
          <cell r="D2303" t="str">
            <v>RD</v>
          </cell>
          <cell r="G2303" t="str">
            <v>TCRC</v>
          </cell>
          <cell r="J2303" t="str">
            <v>None</v>
          </cell>
          <cell r="L2303" t="str">
            <v>Residential (CCF-L4i)</v>
          </cell>
          <cell r="N2303" t="str">
            <v>New</v>
          </cell>
          <cell r="P2303" t="str">
            <v>Discontinued</v>
          </cell>
          <cell r="T2303" t="str">
            <v>NON-NPO</v>
          </cell>
          <cell r="AX2303">
            <v>0</v>
          </cell>
          <cell r="JB2303">
            <v>0</v>
          </cell>
        </row>
        <row r="2304">
          <cell r="B2304" t="str">
            <v>Primary</v>
          </cell>
          <cell r="C2304" t="str">
            <v>TCRC-0607-6</v>
          </cell>
          <cell r="D2304" t="str">
            <v>SS</v>
          </cell>
          <cell r="G2304" t="str">
            <v>TCRC</v>
          </cell>
          <cell r="J2304" t="str">
            <v>None</v>
          </cell>
          <cell r="L2304" t="str">
            <v>Behavioral Services</v>
          </cell>
          <cell r="N2304" t="str">
            <v>Expanded</v>
          </cell>
          <cell r="P2304" t="str">
            <v>Discontinued</v>
          </cell>
          <cell r="T2304" t="str">
            <v>NON-NPO</v>
          </cell>
          <cell r="AX2304">
            <v>0</v>
          </cell>
          <cell r="JB2304">
            <v>0</v>
          </cell>
        </row>
        <row r="2305">
          <cell r="B2305" t="str">
            <v>Primary</v>
          </cell>
          <cell r="C2305" t="str">
            <v>TCRC-0607-7</v>
          </cell>
          <cell r="D2305" t="str">
            <v>SS</v>
          </cell>
          <cell r="G2305" t="str">
            <v>TCRC</v>
          </cell>
          <cell r="J2305" t="str">
            <v>None</v>
          </cell>
          <cell r="L2305" t="str">
            <v>Psychiatric Treatment</v>
          </cell>
          <cell r="N2305" t="str">
            <v>Expanded</v>
          </cell>
          <cell r="P2305" t="str">
            <v>Completed</v>
          </cell>
          <cell r="T2305" t="str">
            <v>NON-NPO</v>
          </cell>
          <cell r="AF2305">
            <v>150000</v>
          </cell>
          <cell r="AX2305">
            <v>5</v>
          </cell>
          <cell r="JB2305">
            <v>0</v>
          </cell>
        </row>
        <row r="2306">
          <cell r="B2306" t="str">
            <v>Primary</v>
          </cell>
          <cell r="C2306" t="str">
            <v>TCRC-0607-8</v>
          </cell>
          <cell r="D2306" t="str">
            <v>RD</v>
          </cell>
          <cell r="G2306" t="str">
            <v>TCRC</v>
          </cell>
          <cell r="J2306" t="str">
            <v>None</v>
          </cell>
          <cell r="L2306" t="str">
            <v>Residential (CCF-L4i)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X2306">
            <v>4</v>
          </cell>
          <cell r="JB2306">
            <v>0</v>
          </cell>
        </row>
        <row r="2307">
          <cell r="B2307" t="str">
            <v>Primary</v>
          </cell>
          <cell r="C2307" t="str">
            <v>TCRC-0607-9</v>
          </cell>
          <cell r="D2307" t="str">
            <v>RD</v>
          </cell>
          <cell r="G2307" t="str">
            <v>TCRC</v>
          </cell>
          <cell r="J2307" t="str">
            <v>None</v>
          </cell>
          <cell r="L2307" t="str">
            <v>Residential (CCF-L4i)</v>
          </cell>
          <cell r="N2307" t="str">
            <v>Expanded</v>
          </cell>
          <cell r="P2307" t="str">
            <v>Completed</v>
          </cell>
          <cell r="T2307" t="str">
            <v>NON-NPO</v>
          </cell>
          <cell r="AF2307">
            <v>29235</v>
          </cell>
          <cell r="AX2307">
            <v>4</v>
          </cell>
          <cell r="JB2307">
            <v>0</v>
          </cell>
        </row>
        <row r="2308">
          <cell r="B2308" t="str">
            <v>Primary</v>
          </cell>
          <cell r="C2308" t="str">
            <v>TCRC-0607-10</v>
          </cell>
          <cell r="D2308" t="str">
            <v>RD</v>
          </cell>
          <cell r="G2308" t="str">
            <v>TCRC</v>
          </cell>
          <cell r="J2308" t="str">
            <v>None</v>
          </cell>
          <cell r="L2308" t="str">
            <v>Residential (CCF-L4i)</v>
          </cell>
          <cell r="N2308" t="str">
            <v>New</v>
          </cell>
          <cell r="P2308" t="str">
            <v>Discontinued</v>
          </cell>
          <cell r="T2308" t="str">
            <v>NON-NPO</v>
          </cell>
          <cell r="AX2308">
            <v>0</v>
          </cell>
          <cell r="JB2308">
            <v>0</v>
          </cell>
        </row>
        <row r="2309">
          <cell r="B2309" t="str">
            <v>Secondary</v>
          </cell>
          <cell r="C2309" t="str">
            <v>TCRC-0607-11</v>
          </cell>
          <cell r="D2309" t="str">
            <v>RD</v>
          </cell>
          <cell r="E2309" t="str">
            <v>X092</v>
          </cell>
          <cell r="G2309" t="str">
            <v>TCRC</v>
          </cell>
          <cell r="J2309" t="str">
            <v>None</v>
          </cell>
          <cell r="L2309" t="str">
            <v>Residential (SRF-3bed)</v>
          </cell>
          <cell r="N2309" t="str">
            <v>Continued</v>
          </cell>
          <cell r="P2309" t="str">
            <v>Completed</v>
          </cell>
          <cell r="T2309" t="str">
            <v>NON-NPO</v>
          </cell>
          <cell r="AF2309">
            <v>170000</v>
          </cell>
          <cell r="AX2309">
            <v>0</v>
          </cell>
          <cell r="JB2309">
            <v>0</v>
          </cell>
        </row>
        <row r="2310">
          <cell r="B2310" t="str">
            <v>Primary</v>
          </cell>
          <cell r="C2310" t="str">
            <v>TCRC-0607-12</v>
          </cell>
          <cell r="D2310" t="str">
            <v>RD</v>
          </cell>
          <cell r="G2310" t="str">
            <v>TCRC</v>
          </cell>
          <cell r="J2310" t="str">
            <v>None</v>
          </cell>
          <cell r="L2310" t="str">
            <v>Residential (CCF-L4i)</v>
          </cell>
          <cell r="N2310" t="str">
            <v>New</v>
          </cell>
          <cell r="P2310" t="str">
            <v>Closed</v>
          </cell>
          <cell r="T2310" t="str">
            <v>NON-NPO</v>
          </cell>
          <cell r="AF2310">
            <v>28842</v>
          </cell>
          <cell r="AX2310">
            <v>2</v>
          </cell>
          <cell r="JB2310">
            <v>0</v>
          </cell>
        </row>
        <row r="2311">
          <cell r="B2311" t="str">
            <v>Primary</v>
          </cell>
          <cell r="C2311" t="str">
            <v>TCRC-0708-1</v>
          </cell>
          <cell r="D2311" t="str">
            <v>SS</v>
          </cell>
          <cell r="G2311" t="str">
            <v>TCRC</v>
          </cell>
          <cell r="J2311" t="str">
            <v>None</v>
          </cell>
          <cell r="L2311" t="str">
            <v>Health Services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>
            <v>0</v>
          </cell>
          <cell r="JB2311">
            <v>0</v>
          </cell>
        </row>
        <row r="2312">
          <cell r="B2312" t="str">
            <v>Primary</v>
          </cell>
          <cell r="C2312" t="str">
            <v>TCRC-0708-2</v>
          </cell>
          <cell r="D2312" t="str">
            <v>RD</v>
          </cell>
          <cell r="G2312" t="str">
            <v>TCRC</v>
          </cell>
          <cell r="J2312" t="str">
            <v>None</v>
          </cell>
          <cell r="L2312" t="str">
            <v>Residential (SRF-6bed)</v>
          </cell>
          <cell r="N2312" t="str">
            <v>New</v>
          </cell>
          <cell r="P2312" t="str">
            <v>Discontinued</v>
          </cell>
          <cell r="T2312" t="str">
            <v>NON-NPO</v>
          </cell>
          <cell r="AX2312">
            <v>6</v>
          </cell>
          <cell r="JB2312">
            <v>0</v>
          </cell>
        </row>
        <row r="2313">
          <cell r="B2313" t="str">
            <v>Primary</v>
          </cell>
          <cell r="C2313" t="str">
            <v>TCRC-0708-3</v>
          </cell>
          <cell r="D2313" t="str">
            <v>DP</v>
          </cell>
          <cell r="G2313" t="str">
            <v>TCRC</v>
          </cell>
          <cell r="J2313" t="str">
            <v>None</v>
          </cell>
          <cell r="L2313" t="str">
            <v>Day Program</v>
          </cell>
          <cell r="N2313" t="str">
            <v>New</v>
          </cell>
          <cell r="P2313" t="str">
            <v>Completed</v>
          </cell>
          <cell r="T2313" t="str">
            <v>NON-NPO</v>
          </cell>
          <cell r="AF2313">
            <v>50000</v>
          </cell>
          <cell r="AX2313">
            <v>0</v>
          </cell>
          <cell r="JB2313">
            <v>0</v>
          </cell>
        </row>
        <row r="2314">
          <cell r="B2314" t="str">
            <v>Primary</v>
          </cell>
          <cell r="C2314" t="str">
            <v>TCRC-0708-4</v>
          </cell>
          <cell r="D2314" t="str">
            <v>DP</v>
          </cell>
          <cell r="G2314" t="str">
            <v>TCRC</v>
          </cell>
          <cell r="J2314" t="str">
            <v>None</v>
          </cell>
          <cell r="L2314" t="str">
            <v>Day Program</v>
          </cell>
          <cell r="N2314" t="str">
            <v>New</v>
          </cell>
          <cell r="P2314" t="str">
            <v>Discontinued</v>
          </cell>
          <cell r="T2314" t="str">
            <v>NON-NPO</v>
          </cell>
          <cell r="AX2314">
            <v>0</v>
          </cell>
          <cell r="JB2314">
            <v>0</v>
          </cell>
        </row>
        <row r="2315">
          <cell r="B2315" t="str">
            <v>Primary</v>
          </cell>
          <cell r="C2315" t="str">
            <v>TCRC-0708-5</v>
          </cell>
          <cell r="D2315" t="str">
            <v>TD</v>
          </cell>
          <cell r="G2315" t="str">
            <v>TCRC</v>
          </cell>
          <cell r="J2315" t="str">
            <v>None</v>
          </cell>
          <cell r="L2315" t="str">
            <v>Training</v>
          </cell>
          <cell r="N2315" t="str">
            <v>New</v>
          </cell>
          <cell r="P2315" t="str">
            <v>Completed</v>
          </cell>
          <cell r="T2315" t="str">
            <v>NON-NPO</v>
          </cell>
          <cell r="AF2315">
            <v>30000</v>
          </cell>
          <cell r="AX2315">
            <v>0</v>
          </cell>
          <cell r="JB2315">
            <v>0</v>
          </cell>
        </row>
        <row r="2316">
          <cell r="B2316" t="str">
            <v>Primary</v>
          </cell>
          <cell r="C2316" t="str">
            <v>TCRC-0708-6</v>
          </cell>
          <cell r="D2316" t="str">
            <v>RD</v>
          </cell>
          <cell r="G2316" t="str">
            <v>TCRC</v>
          </cell>
          <cell r="J2316" t="str">
            <v>None</v>
          </cell>
          <cell r="L2316" t="str">
            <v>Residential (SRF-4bed)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X2316">
            <v>0</v>
          </cell>
          <cell r="JB2316">
            <v>0</v>
          </cell>
        </row>
        <row r="2317">
          <cell r="B2317" t="str">
            <v>Primary</v>
          </cell>
          <cell r="C2317" t="str">
            <v>TCRC-0708-7</v>
          </cell>
          <cell r="D2317" t="str">
            <v>RD</v>
          </cell>
          <cell r="G2317" t="str">
            <v>TCRC</v>
          </cell>
          <cell r="J2317" t="str">
            <v>None</v>
          </cell>
          <cell r="L2317" t="str">
            <v>Residential (SRF-4bed)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>
            <v>0</v>
          </cell>
          <cell r="JB2317">
            <v>0</v>
          </cell>
        </row>
        <row r="2318">
          <cell r="B2318" t="str">
            <v>Primary</v>
          </cell>
          <cell r="C2318" t="str">
            <v>TCRC-0708-8</v>
          </cell>
          <cell r="D2318" t="str">
            <v>RD</v>
          </cell>
          <cell r="G2318" t="str">
            <v>TCRC</v>
          </cell>
          <cell r="J2318" t="str">
            <v>None</v>
          </cell>
          <cell r="L2318" t="str">
            <v>Residential (SRF-4bed)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F2318">
            <v>75000</v>
          </cell>
          <cell r="AX2318">
            <v>4</v>
          </cell>
          <cell r="JB2318">
            <v>0</v>
          </cell>
        </row>
        <row r="2319">
          <cell r="B2319" t="str">
            <v>Primary</v>
          </cell>
          <cell r="C2319" t="str">
            <v>TCRC-0708-9</v>
          </cell>
          <cell r="D2319" t="str">
            <v>RD</v>
          </cell>
          <cell r="E2319" t="str">
            <v>X093</v>
          </cell>
          <cell r="G2319" t="str">
            <v>TCRC</v>
          </cell>
          <cell r="J2319" t="str">
            <v>None</v>
          </cell>
          <cell r="L2319" t="str">
            <v>Residential (SRF-4bed)</v>
          </cell>
          <cell r="N2319" t="str">
            <v>New</v>
          </cell>
          <cell r="P2319" t="str">
            <v>Completed</v>
          </cell>
          <cell r="T2319" t="str">
            <v>NPO</v>
          </cell>
          <cell r="AF2319">
            <v>100000</v>
          </cell>
          <cell r="AX2319">
            <v>4</v>
          </cell>
          <cell r="BV2319" t="str">
            <v>3311 Tapo Canyon</v>
          </cell>
          <cell r="EM2319">
            <v>40014</v>
          </cell>
          <cell r="EQ2319">
            <v>40313</v>
          </cell>
        </row>
        <row r="2320">
          <cell r="B2320" t="str">
            <v>Primary</v>
          </cell>
          <cell r="C2320" t="str">
            <v>TCRC-0708-10</v>
          </cell>
          <cell r="D2320" t="str">
            <v>RD</v>
          </cell>
          <cell r="G2320" t="str">
            <v>TCRC</v>
          </cell>
          <cell r="J2320" t="str">
            <v>None</v>
          </cell>
          <cell r="L2320" t="str">
            <v>Residential (SRF-4bed)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X2320">
            <v>0</v>
          </cell>
          <cell r="JB2320">
            <v>0</v>
          </cell>
        </row>
        <row r="2321">
          <cell r="B2321" t="str">
            <v>Primary</v>
          </cell>
          <cell r="C2321" t="str">
            <v>TCRC-0708-11</v>
          </cell>
          <cell r="D2321" t="str">
            <v>DP</v>
          </cell>
          <cell r="G2321" t="str">
            <v>TCRC</v>
          </cell>
          <cell r="J2321" t="str">
            <v>None</v>
          </cell>
          <cell r="L2321" t="str">
            <v>Day Program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>
            <v>0</v>
          </cell>
          <cell r="JB2321">
            <v>0</v>
          </cell>
        </row>
        <row r="2322">
          <cell r="B2322" t="str">
            <v>Primary</v>
          </cell>
          <cell r="C2322" t="str">
            <v>TCRC-0708-12</v>
          </cell>
          <cell r="D2322" t="str">
            <v>RD</v>
          </cell>
          <cell r="G2322" t="str">
            <v>TCRC</v>
          </cell>
          <cell r="J2322" t="str">
            <v>None</v>
          </cell>
          <cell r="L2322" t="str">
            <v>Residential (SRF-4bed)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>
            <v>0</v>
          </cell>
          <cell r="JB2322">
            <v>0</v>
          </cell>
        </row>
        <row r="2323">
          <cell r="B2323" t="str">
            <v>Secondary</v>
          </cell>
          <cell r="C2323" t="str">
            <v>TCRC-0708-13</v>
          </cell>
          <cell r="D2323" t="str">
            <v>RD</v>
          </cell>
          <cell r="E2323" t="str">
            <v>X093</v>
          </cell>
          <cell r="G2323" t="str">
            <v>TCRC</v>
          </cell>
          <cell r="J2323" t="str">
            <v>None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T2323" t="str">
            <v>NPO</v>
          </cell>
          <cell r="AF2323">
            <v>200000</v>
          </cell>
          <cell r="AX2323">
            <v>0</v>
          </cell>
          <cell r="JB2323">
            <v>0</v>
          </cell>
        </row>
        <row r="2324">
          <cell r="B2324" t="str">
            <v>Secondary</v>
          </cell>
          <cell r="C2324" t="str">
            <v>TCRC-0708-14</v>
          </cell>
          <cell r="D2324" t="str">
            <v>RD</v>
          </cell>
          <cell r="E2324" t="str">
            <v>X090</v>
          </cell>
          <cell r="G2324" t="str">
            <v>TCRC</v>
          </cell>
          <cell r="J2324" t="str">
            <v>None</v>
          </cell>
          <cell r="L2324" t="str">
            <v>Residential (SRF-4bed)</v>
          </cell>
          <cell r="N2324" t="str">
            <v>Continued</v>
          </cell>
          <cell r="P2324" t="str">
            <v>Completed</v>
          </cell>
          <cell r="T2324" t="str">
            <v>NON-NPO</v>
          </cell>
          <cell r="AF2324">
            <v>70000</v>
          </cell>
          <cell r="AX2324">
            <v>0</v>
          </cell>
          <cell r="JB2324">
            <v>0</v>
          </cell>
        </row>
        <row r="2325">
          <cell r="B2325" t="str">
            <v>Primary</v>
          </cell>
          <cell r="C2325" t="str">
            <v>TCRC-0708-15</v>
          </cell>
          <cell r="D2325" t="str">
            <v>NP</v>
          </cell>
          <cell r="G2325" t="str">
            <v>TCRC</v>
          </cell>
          <cell r="J2325" t="str">
            <v>None</v>
          </cell>
          <cell r="L2325" t="str">
            <v>NPO Administrative Support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>
            <v>0</v>
          </cell>
          <cell r="JB2325">
            <v>0</v>
          </cell>
        </row>
        <row r="2326">
          <cell r="B2326" t="str">
            <v>Secondary</v>
          </cell>
          <cell r="C2326" t="str">
            <v>TCRC-0708-16</v>
          </cell>
          <cell r="D2326" t="str">
            <v>RD</v>
          </cell>
          <cell r="E2326" t="str">
            <v>X092</v>
          </cell>
          <cell r="G2326" t="str">
            <v>TCRC</v>
          </cell>
          <cell r="J2326" t="str">
            <v>None</v>
          </cell>
          <cell r="L2326" t="str">
            <v>Residential (SRF-3bed)</v>
          </cell>
          <cell r="N2326" t="str">
            <v>Continued</v>
          </cell>
          <cell r="P2326" t="str">
            <v>Completed</v>
          </cell>
          <cell r="T2326" t="str">
            <v>NON-NPO</v>
          </cell>
          <cell r="AF2326">
            <v>100000</v>
          </cell>
          <cell r="AX2326">
            <v>0</v>
          </cell>
          <cell r="JB2326">
            <v>0</v>
          </cell>
        </row>
        <row r="2327">
          <cell r="B2327" t="str">
            <v>Primary</v>
          </cell>
          <cell r="C2327" t="str">
            <v>TCRC-0809-1</v>
          </cell>
          <cell r="D2327" t="str">
            <v>RD</v>
          </cell>
          <cell r="G2327" t="str">
            <v>TCRC</v>
          </cell>
          <cell r="J2327" t="str">
            <v>None</v>
          </cell>
          <cell r="L2327" t="str">
            <v>Residential (SRF-4bed)</v>
          </cell>
          <cell r="N2327" t="str">
            <v>New</v>
          </cell>
          <cell r="P2327" t="str">
            <v>Discontinued</v>
          </cell>
          <cell r="T2327" t="str">
            <v>NON-NPO</v>
          </cell>
          <cell r="AX2327">
            <v>4</v>
          </cell>
          <cell r="JB2327">
            <v>0</v>
          </cell>
        </row>
        <row r="2328">
          <cell r="B2328" t="str">
            <v>Primary</v>
          </cell>
          <cell r="C2328" t="str">
            <v>TCRC-0809-2</v>
          </cell>
          <cell r="D2328" t="str">
            <v>RD</v>
          </cell>
          <cell r="G2328" t="str">
            <v>TCRC</v>
          </cell>
          <cell r="J2328" t="str">
            <v>None</v>
          </cell>
          <cell r="L2328" t="str">
            <v>Residential (SRF-4bed)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>
            <v>4</v>
          </cell>
          <cell r="JB2328">
            <v>0</v>
          </cell>
        </row>
        <row r="2329">
          <cell r="B2329" t="str">
            <v>Primary</v>
          </cell>
          <cell r="C2329" t="str">
            <v>TCRC-0809-3</v>
          </cell>
          <cell r="D2329" t="str">
            <v>RD</v>
          </cell>
          <cell r="G2329" t="str">
            <v>TCRC</v>
          </cell>
          <cell r="J2329" t="str">
            <v>None</v>
          </cell>
          <cell r="L2329" t="str">
            <v>Residential (SRF-4bed)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F2329">
            <v>250000</v>
          </cell>
          <cell r="AX2329">
            <v>4</v>
          </cell>
        </row>
        <row r="2330">
          <cell r="B2330" t="str">
            <v>Primary</v>
          </cell>
          <cell r="C2330" t="str">
            <v>TCRC-0809-4</v>
          </cell>
          <cell r="D2330" t="str">
            <v>RD</v>
          </cell>
          <cell r="G2330" t="str">
            <v>TCRC</v>
          </cell>
          <cell r="J2330" t="str">
            <v>None</v>
          </cell>
          <cell r="L2330" t="str">
            <v>Residential (SRF-4bed)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>
            <v>4</v>
          </cell>
          <cell r="JB2330">
            <v>0</v>
          </cell>
        </row>
        <row r="2331">
          <cell r="B2331" t="str">
            <v>Primary</v>
          </cell>
          <cell r="C2331" t="str">
            <v>TCRC-0809-5</v>
          </cell>
          <cell r="D2331" t="str">
            <v>RD</v>
          </cell>
          <cell r="G2331" t="str">
            <v>TCRC</v>
          </cell>
          <cell r="J2331" t="str">
            <v>None</v>
          </cell>
          <cell r="L2331" t="str">
            <v>Residential (SRF-4bed)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>
            <v>4</v>
          </cell>
          <cell r="JB2331">
            <v>0</v>
          </cell>
        </row>
        <row r="2332">
          <cell r="B2332" t="str">
            <v>Primary</v>
          </cell>
          <cell r="C2332" t="str">
            <v>TCRC-0809-6</v>
          </cell>
          <cell r="D2332" t="str">
            <v>RD</v>
          </cell>
          <cell r="G2332" t="str">
            <v>TCRC</v>
          </cell>
          <cell r="J2332" t="str">
            <v>None</v>
          </cell>
          <cell r="L2332" t="str">
            <v>Residential (SRF-4bed)</v>
          </cell>
          <cell r="N2332" t="str">
            <v>New</v>
          </cell>
          <cell r="P2332" t="str">
            <v>Discontinued</v>
          </cell>
          <cell r="T2332" t="str">
            <v>NON-NPO</v>
          </cell>
          <cell r="AX2332">
            <v>4</v>
          </cell>
          <cell r="JB2332">
            <v>0</v>
          </cell>
        </row>
        <row r="2333">
          <cell r="B2333" t="str">
            <v>Primary</v>
          </cell>
          <cell r="C2333" t="str">
            <v>TCRC-0809-7</v>
          </cell>
          <cell r="D2333" t="str">
            <v>RD</v>
          </cell>
          <cell r="E2333" t="str">
            <v>X094</v>
          </cell>
          <cell r="G2333" t="str">
            <v>TCRC</v>
          </cell>
          <cell r="J2333" t="str">
            <v>None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T2333" t="str">
            <v>NPO</v>
          </cell>
          <cell r="AF2333">
            <v>144000</v>
          </cell>
          <cell r="AX2333">
            <v>4</v>
          </cell>
          <cell r="BV2333" t="str">
            <v>2065 Erbes Rd</v>
          </cell>
          <cell r="EM2333">
            <v>40574</v>
          </cell>
          <cell r="EQ2333">
            <v>40862</v>
          </cell>
          <cell r="JB2333">
            <v>0</v>
          </cell>
        </row>
        <row r="2334">
          <cell r="B2334" t="str">
            <v>Secondary</v>
          </cell>
          <cell r="C2334" t="str">
            <v>TCRC-0809-7.1</v>
          </cell>
          <cell r="D2334" t="str">
            <v>RD</v>
          </cell>
          <cell r="E2334" t="str">
            <v>X093</v>
          </cell>
          <cell r="G2334" t="str">
            <v>TCRC</v>
          </cell>
          <cell r="J2334" t="str">
            <v>None</v>
          </cell>
          <cell r="L2334" t="str">
            <v>Residential (SRF-4bed)</v>
          </cell>
          <cell r="N2334" t="str">
            <v>Continued</v>
          </cell>
          <cell r="P2334" t="str">
            <v>Completed</v>
          </cell>
          <cell r="T2334" t="str">
            <v>NPO</v>
          </cell>
          <cell r="AF2334">
            <v>144000</v>
          </cell>
          <cell r="AX2334">
            <v>0</v>
          </cell>
          <cell r="EM2334">
            <v>40761</v>
          </cell>
          <cell r="JB2334">
            <v>0</v>
          </cell>
        </row>
        <row r="2335">
          <cell r="B2335" t="str">
            <v>Primary</v>
          </cell>
          <cell r="C2335" t="str">
            <v>TCRC-0809-8</v>
          </cell>
          <cell r="D2335" t="str">
            <v>DP</v>
          </cell>
          <cell r="G2335" t="str">
            <v>TCRC</v>
          </cell>
          <cell r="J2335" t="str">
            <v>None</v>
          </cell>
          <cell r="L2335" t="str">
            <v>Day Program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>
            <v>0</v>
          </cell>
          <cell r="JB2335">
            <v>0</v>
          </cell>
        </row>
        <row r="2336">
          <cell r="B2336" t="str">
            <v>Secondary</v>
          </cell>
          <cell r="C2336" t="str">
            <v>TCRC-0809-9</v>
          </cell>
          <cell r="D2336" t="str">
            <v>RD</v>
          </cell>
          <cell r="E2336" t="str">
            <v>X093</v>
          </cell>
          <cell r="G2336" t="str">
            <v>TCRC</v>
          </cell>
          <cell r="J2336" t="str">
            <v>None</v>
          </cell>
          <cell r="L2336" t="str">
            <v>Residential (SRF-4bed)</v>
          </cell>
          <cell r="N2336" t="str">
            <v>Continued</v>
          </cell>
          <cell r="P2336" t="str">
            <v>Completed</v>
          </cell>
          <cell r="T2336" t="str">
            <v>NPO</v>
          </cell>
          <cell r="AX2336">
            <v>0</v>
          </cell>
          <cell r="JB2336">
            <v>0</v>
          </cell>
        </row>
        <row r="2337">
          <cell r="B2337" t="str">
            <v>Primary</v>
          </cell>
          <cell r="C2337" t="str">
            <v>TCRC-0809-10</v>
          </cell>
          <cell r="D2337" t="str">
            <v>RD</v>
          </cell>
          <cell r="E2337" t="str">
            <v>X113</v>
          </cell>
          <cell r="G2337" t="str">
            <v>TCRC</v>
          </cell>
          <cell r="J2337" t="str">
            <v>None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T2337" t="str">
            <v>NON-NPO</v>
          </cell>
          <cell r="AX2337">
            <v>4</v>
          </cell>
          <cell r="BV2337" t="str">
            <v>890 Prosperity Way</v>
          </cell>
          <cell r="JB2337">
            <v>0</v>
          </cell>
        </row>
        <row r="2338">
          <cell r="B2338" t="str">
            <v>Secondary</v>
          </cell>
          <cell r="C2338" t="str">
            <v>TCRC-0910-1</v>
          </cell>
          <cell r="D2338" t="str">
            <v>RD</v>
          </cell>
          <cell r="E2338" t="str">
            <v>X094</v>
          </cell>
          <cell r="G2338" t="str">
            <v>TCRC</v>
          </cell>
          <cell r="J2338" t="str">
            <v>None</v>
          </cell>
          <cell r="L2338" t="str">
            <v>Residential (SRF-4bed)</v>
          </cell>
          <cell r="N2338" t="str">
            <v>Continued</v>
          </cell>
          <cell r="P2338" t="str">
            <v>Completed</v>
          </cell>
          <cell r="T2338" t="str">
            <v>NPO</v>
          </cell>
          <cell r="AF2338">
            <v>150000</v>
          </cell>
          <cell r="AX2338">
            <v>0</v>
          </cell>
          <cell r="JB2338">
            <v>0</v>
          </cell>
        </row>
        <row r="2339">
          <cell r="B2339" t="str">
            <v>Primary</v>
          </cell>
          <cell r="C2339" t="str">
            <v>TCRC-0910-2</v>
          </cell>
          <cell r="D2339" t="str">
            <v>RD</v>
          </cell>
          <cell r="G2339" t="str">
            <v>TCRC</v>
          </cell>
          <cell r="J2339" t="str">
            <v>None</v>
          </cell>
          <cell r="L2339" t="str">
            <v>Residential (SRF-4bed)</v>
          </cell>
          <cell r="N2339" t="str">
            <v>New</v>
          </cell>
          <cell r="P2339" t="str">
            <v>Completed</v>
          </cell>
          <cell r="T2339" t="str">
            <v>NON-NPO</v>
          </cell>
          <cell r="AF2339">
            <v>125000</v>
          </cell>
          <cell r="AX2339">
            <v>4</v>
          </cell>
          <cell r="EI2339" t="str">
            <v>X</v>
          </cell>
          <cell r="EK2339" t="str">
            <v>X</v>
          </cell>
          <cell r="EM2339" t="str">
            <v>X</v>
          </cell>
          <cell r="EQ2339" t="str">
            <v>X</v>
          </cell>
          <cell r="EY2339" t="str">
            <v>X</v>
          </cell>
          <cell r="JB2339">
            <v>0</v>
          </cell>
        </row>
        <row r="2340">
          <cell r="B2340" t="str">
            <v>Primary</v>
          </cell>
          <cell r="C2340" t="str">
            <v>TCRC-0910-3</v>
          </cell>
          <cell r="D2340" t="str">
            <v>RD</v>
          </cell>
          <cell r="G2340" t="str">
            <v>TCRC</v>
          </cell>
          <cell r="J2340" t="str">
            <v>None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T2340" t="str">
            <v>NON-NPO</v>
          </cell>
          <cell r="AF2340">
            <v>150000</v>
          </cell>
          <cell r="AX2340">
            <v>4</v>
          </cell>
          <cell r="EI2340" t="str">
            <v>X</v>
          </cell>
          <cell r="EK2340" t="str">
            <v>X</v>
          </cell>
          <cell r="EM2340" t="str">
            <v>X</v>
          </cell>
          <cell r="EQ2340" t="str">
            <v>X</v>
          </cell>
          <cell r="EY2340" t="str">
            <v>X</v>
          </cell>
          <cell r="JB2340">
            <v>0</v>
          </cell>
        </row>
        <row r="2341">
          <cell r="B2341" t="str">
            <v>Primary</v>
          </cell>
          <cell r="C2341" t="str">
            <v>TCRC-0910-4</v>
          </cell>
          <cell r="D2341" t="str">
            <v>RD</v>
          </cell>
          <cell r="G2341" t="str">
            <v>TCRC</v>
          </cell>
          <cell r="J2341" t="str">
            <v>None</v>
          </cell>
          <cell r="L2341" t="str">
            <v>Residential (SRF-4bed)</v>
          </cell>
          <cell r="N2341" t="str">
            <v>New</v>
          </cell>
          <cell r="P2341" t="str">
            <v>Not Approved</v>
          </cell>
          <cell r="T2341" t="str">
            <v>NPO</v>
          </cell>
          <cell r="AX2341">
            <v>0</v>
          </cell>
          <cell r="JB2341">
            <v>0</v>
          </cell>
        </row>
        <row r="2342">
          <cell r="B2342" t="str">
            <v>Primary</v>
          </cell>
          <cell r="C2342" t="str">
            <v>TCRC-0910-5</v>
          </cell>
          <cell r="D2342" t="str">
            <v>RD</v>
          </cell>
          <cell r="G2342" t="str">
            <v>TCRC</v>
          </cell>
          <cell r="J2342" t="str">
            <v>None</v>
          </cell>
          <cell r="L2342" t="str">
            <v>Residential (SRF-4bed)</v>
          </cell>
          <cell r="N2342" t="str">
            <v>New</v>
          </cell>
          <cell r="P2342" t="str">
            <v>Not Approved</v>
          </cell>
          <cell r="T2342" t="str">
            <v>NPO</v>
          </cell>
          <cell r="AX2342">
            <v>0</v>
          </cell>
          <cell r="JB2342">
            <v>0</v>
          </cell>
        </row>
        <row r="2343">
          <cell r="B2343" t="str">
            <v>Primary</v>
          </cell>
          <cell r="C2343" t="str">
            <v>TCRC-0910-6</v>
          </cell>
          <cell r="D2343" t="str">
            <v>NP</v>
          </cell>
          <cell r="G2343" t="str">
            <v>TCRC</v>
          </cell>
          <cell r="J2343" t="str">
            <v>None</v>
          </cell>
          <cell r="L2343" t="str">
            <v>NPO Administrative Support</v>
          </cell>
          <cell r="N2343" t="str">
            <v>New</v>
          </cell>
          <cell r="P2343" t="str">
            <v>Discontinued</v>
          </cell>
          <cell r="T2343" t="str">
            <v>NON-NPO</v>
          </cell>
          <cell r="AX2343">
            <v>0</v>
          </cell>
          <cell r="JB2343">
            <v>0</v>
          </cell>
        </row>
        <row r="2344">
          <cell r="B2344" t="str">
            <v>Primary</v>
          </cell>
          <cell r="C2344" t="str">
            <v>TCRC-0910-7</v>
          </cell>
          <cell r="D2344" t="str">
            <v>RD</v>
          </cell>
          <cell r="G2344" t="str">
            <v>TCRC</v>
          </cell>
          <cell r="J2344" t="str">
            <v>None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T2344" t="str">
            <v>NPO</v>
          </cell>
          <cell r="AX2344">
            <v>0</v>
          </cell>
          <cell r="JB2344">
            <v>0</v>
          </cell>
        </row>
        <row r="2345">
          <cell r="B2345" t="str">
            <v>Primary</v>
          </cell>
          <cell r="C2345" t="str">
            <v>TCRC-0910-8</v>
          </cell>
          <cell r="D2345" t="str">
            <v>DP</v>
          </cell>
          <cell r="G2345" t="str">
            <v>TCRC</v>
          </cell>
          <cell r="J2345" t="str">
            <v>None</v>
          </cell>
          <cell r="L2345" t="str">
            <v>Day Program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X2345">
            <v>0</v>
          </cell>
          <cell r="JB2345">
            <v>0</v>
          </cell>
        </row>
        <row r="2346">
          <cell r="B2346" t="str">
            <v>Primary</v>
          </cell>
          <cell r="C2346" t="str">
            <v>TCRC-0910-9</v>
          </cell>
          <cell r="D2346" t="str">
            <v>NP</v>
          </cell>
          <cell r="G2346" t="str">
            <v>TCRC</v>
          </cell>
          <cell r="J2346" t="str">
            <v>None</v>
          </cell>
          <cell r="L2346" t="str">
            <v>NPO Administrative Support</v>
          </cell>
          <cell r="N2346" t="str">
            <v>New</v>
          </cell>
          <cell r="P2346" t="str">
            <v>Discontinued</v>
          </cell>
          <cell r="T2346" t="str">
            <v>NON-NPO</v>
          </cell>
          <cell r="AX2346">
            <v>0</v>
          </cell>
          <cell r="JB2346">
            <v>0</v>
          </cell>
        </row>
        <row r="2347">
          <cell r="B2347" t="str">
            <v>Secondary</v>
          </cell>
          <cell r="C2347" t="str">
            <v>TCRC-0910-10</v>
          </cell>
          <cell r="D2347" t="str">
            <v>RD</v>
          </cell>
          <cell r="E2347" t="str">
            <v>X093</v>
          </cell>
          <cell r="G2347" t="str">
            <v>TCRC</v>
          </cell>
          <cell r="J2347" t="str">
            <v>None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T2347" t="str">
            <v>NON-NPO</v>
          </cell>
          <cell r="AF2347">
            <v>39000</v>
          </cell>
          <cell r="AX2347">
            <v>0</v>
          </cell>
          <cell r="EI2347" t="str">
            <v>X</v>
          </cell>
          <cell r="EK2347" t="str">
            <v>X</v>
          </cell>
          <cell r="EM2347" t="str">
            <v>X</v>
          </cell>
          <cell r="EQ2347" t="str">
            <v>X</v>
          </cell>
          <cell r="EY2347" t="str">
            <v>X</v>
          </cell>
          <cell r="JB2347">
            <v>0</v>
          </cell>
        </row>
        <row r="2348">
          <cell r="B2348" t="str">
            <v>Primary</v>
          </cell>
          <cell r="C2348" t="str">
            <v>TCRC-1011-1</v>
          </cell>
          <cell r="D2348" t="str">
            <v>RD</v>
          </cell>
          <cell r="E2348" t="str">
            <v>X095</v>
          </cell>
          <cell r="G2348" t="str">
            <v>TCRC</v>
          </cell>
          <cell r="J2348" t="str">
            <v>None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T2348" t="str">
            <v>NPO</v>
          </cell>
          <cell r="AF2348">
            <v>150000</v>
          </cell>
          <cell r="AX2348">
            <v>4</v>
          </cell>
          <cell r="BV2348" t="str">
            <v>1151 La Loma Dr</v>
          </cell>
          <cell r="EI2348" t="str">
            <v>X</v>
          </cell>
          <cell r="EK2348" t="str">
            <v>X</v>
          </cell>
          <cell r="EM2348">
            <v>41075</v>
          </cell>
          <cell r="EQ2348">
            <v>41401</v>
          </cell>
          <cell r="EY2348" t="str">
            <v>X</v>
          </cell>
          <cell r="JB2348">
            <v>0</v>
          </cell>
        </row>
        <row r="2349">
          <cell r="B2349" t="str">
            <v>Primary</v>
          </cell>
          <cell r="C2349" t="str">
            <v>TCRC-1011-2</v>
          </cell>
          <cell r="D2349" t="str">
            <v>RD</v>
          </cell>
          <cell r="G2349" t="str">
            <v>TCRC</v>
          </cell>
          <cell r="J2349" t="str">
            <v>None</v>
          </cell>
          <cell r="L2349" t="str">
            <v>Residential (SRF-4bed)</v>
          </cell>
          <cell r="N2349" t="str">
            <v>New</v>
          </cell>
          <cell r="P2349" t="str">
            <v>Completed</v>
          </cell>
          <cell r="T2349" t="str">
            <v>NON-NPO</v>
          </cell>
          <cell r="AF2349">
            <v>175000</v>
          </cell>
          <cell r="AX2349">
            <v>4</v>
          </cell>
          <cell r="JB2349">
            <v>0</v>
          </cell>
        </row>
        <row r="2350">
          <cell r="B2350" t="str">
            <v>Primary</v>
          </cell>
          <cell r="C2350" t="str">
            <v>TCRC-1011-3</v>
          </cell>
          <cell r="D2350" t="str">
            <v>DP</v>
          </cell>
          <cell r="G2350" t="str">
            <v>TCRC</v>
          </cell>
          <cell r="J2350" t="str">
            <v>None</v>
          </cell>
          <cell r="L2350" t="str">
            <v>Day Program</v>
          </cell>
          <cell r="N2350" t="str">
            <v>New</v>
          </cell>
          <cell r="P2350" t="str">
            <v>Completed</v>
          </cell>
          <cell r="T2350" t="str">
            <v>NON-NPO</v>
          </cell>
          <cell r="AF2350">
            <v>60000</v>
          </cell>
          <cell r="AX2350">
            <v>0</v>
          </cell>
          <cell r="JB2350">
            <v>0</v>
          </cell>
        </row>
        <row r="2351">
          <cell r="B2351" t="str">
            <v>Primary</v>
          </cell>
          <cell r="C2351" t="str">
            <v>TCRC-1011-4</v>
          </cell>
          <cell r="D2351" t="str">
            <v>TS</v>
          </cell>
          <cell r="G2351" t="str">
            <v>TCRC</v>
          </cell>
          <cell r="J2351" t="str">
            <v>None</v>
          </cell>
          <cell r="L2351" t="str">
            <v>Transportation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X2351">
            <v>0</v>
          </cell>
          <cell r="JB2351">
            <v>0</v>
          </cell>
        </row>
        <row r="2352">
          <cell r="B2352" t="str">
            <v>Primary</v>
          </cell>
          <cell r="C2352" t="str">
            <v>TCRC-1011-5</v>
          </cell>
          <cell r="D2352" t="str">
            <v>SS</v>
          </cell>
          <cell r="G2352" t="str">
            <v>TCRC</v>
          </cell>
          <cell r="J2352" t="str">
            <v>None</v>
          </cell>
          <cell r="L2352" t="str">
            <v>Behavioral Services</v>
          </cell>
          <cell r="N2352" t="str">
            <v>New</v>
          </cell>
          <cell r="P2352" t="str">
            <v>Discontinued</v>
          </cell>
          <cell r="T2352" t="str">
            <v>NON-NPO</v>
          </cell>
          <cell r="AX2352">
            <v>0</v>
          </cell>
          <cell r="JB2352">
            <v>0</v>
          </cell>
        </row>
        <row r="2353">
          <cell r="B2353" t="str">
            <v>Primary</v>
          </cell>
          <cell r="C2353" t="str">
            <v>TCRC-1011-6</v>
          </cell>
          <cell r="D2353" t="str">
            <v>TD</v>
          </cell>
          <cell r="G2353" t="str">
            <v>TCRC</v>
          </cell>
          <cell r="J2353" t="str">
            <v>None</v>
          </cell>
          <cell r="L2353" t="str">
            <v>Training</v>
          </cell>
          <cell r="N2353" t="str">
            <v>New</v>
          </cell>
          <cell r="P2353" t="str">
            <v>Discontinued</v>
          </cell>
          <cell r="T2353" t="str">
            <v>NON-NPO</v>
          </cell>
          <cell r="AX2353">
            <v>0</v>
          </cell>
          <cell r="JB2353">
            <v>0</v>
          </cell>
        </row>
        <row r="2354">
          <cell r="B2354" t="str">
            <v>Secondary</v>
          </cell>
          <cell r="C2354" t="str">
            <v>TCRC-1011-8</v>
          </cell>
          <cell r="D2354" t="str">
            <v>RD</v>
          </cell>
          <cell r="E2354" t="str">
            <v>X094</v>
          </cell>
          <cell r="G2354" t="str">
            <v>TCRC</v>
          </cell>
          <cell r="J2354" t="str">
            <v>None</v>
          </cell>
          <cell r="L2354" t="str">
            <v>Residential (SRF-4bed)</v>
          </cell>
          <cell r="N2354" t="str">
            <v>Continued</v>
          </cell>
          <cell r="P2354" t="str">
            <v>Withdrawn</v>
          </cell>
          <cell r="T2354" t="str">
            <v>NPO</v>
          </cell>
          <cell r="AX2354">
            <v>0</v>
          </cell>
          <cell r="JB2354">
            <v>0</v>
          </cell>
        </row>
        <row r="2355">
          <cell r="B2355" t="str">
            <v>Secondary</v>
          </cell>
          <cell r="C2355" t="str">
            <v>TCRC-1011-9</v>
          </cell>
          <cell r="D2355" t="str">
            <v>RD</v>
          </cell>
          <cell r="E2355" t="str">
            <v>X094</v>
          </cell>
          <cell r="G2355" t="str">
            <v>TCRC</v>
          </cell>
          <cell r="J2355" t="str">
            <v>None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T2355" t="str">
            <v>NPO</v>
          </cell>
          <cell r="AF2355">
            <v>115000</v>
          </cell>
          <cell r="AX2355">
            <v>0</v>
          </cell>
          <cell r="JB2355">
            <v>0</v>
          </cell>
        </row>
        <row r="2356">
          <cell r="B2356" t="str">
            <v>Secondary</v>
          </cell>
          <cell r="C2356" t="str">
            <v>TCRC-1011-9.1</v>
          </cell>
          <cell r="D2356" t="str">
            <v>RD</v>
          </cell>
          <cell r="E2356" t="str">
            <v>X093</v>
          </cell>
          <cell r="G2356" t="str">
            <v>TCRC</v>
          </cell>
          <cell r="J2356" t="str">
            <v>None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T2356" t="str">
            <v>NPO</v>
          </cell>
          <cell r="AF2356">
            <v>115000</v>
          </cell>
          <cell r="AX2356">
            <v>0</v>
          </cell>
          <cell r="JB2356">
            <v>0</v>
          </cell>
        </row>
        <row r="2357">
          <cell r="B2357" t="str">
            <v>Primary</v>
          </cell>
          <cell r="C2357" t="str">
            <v>TCRC-1112-1</v>
          </cell>
          <cell r="D2357" t="str">
            <v>RD</v>
          </cell>
          <cell r="G2357" t="str">
            <v>TCRC</v>
          </cell>
          <cell r="J2357" t="str">
            <v>None</v>
          </cell>
          <cell r="L2357" t="str">
            <v>Residential (SRF-4bed)</v>
          </cell>
          <cell r="N2357" t="str">
            <v>New</v>
          </cell>
          <cell r="P2357" t="str">
            <v>Not Approved</v>
          </cell>
          <cell r="T2357" t="str">
            <v>NON-NPO</v>
          </cell>
          <cell r="AX2357">
            <v>4</v>
          </cell>
          <cell r="JB2357">
            <v>0</v>
          </cell>
        </row>
        <row r="2358">
          <cell r="B2358" t="str">
            <v>Secondary</v>
          </cell>
          <cell r="C2358" t="str">
            <v>TCRC-1112-2</v>
          </cell>
          <cell r="D2358" t="str">
            <v>RD</v>
          </cell>
          <cell r="E2358" t="str">
            <v>X095</v>
          </cell>
          <cell r="G2358" t="str">
            <v>TCRC</v>
          </cell>
          <cell r="J2358" t="str">
            <v>None</v>
          </cell>
          <cell r="L2358" t="str">
            <v>Residential (SRF-4bed)</v>
          </cell>
          <cell r="N2358" t="str">
            <v>Continued</v>
          </cell>
          <cell r="P2358" t="str">
            <v>Completed</v>
          </cell>
          <cell r="T2358" t="str">
            <v>NPO</v>
          </cell>
          <cell r="AF2358">
            <v>75000</v>
          </cell>
          <cell r="AX2358">
            <v>0</v>
          </cell>
          <cell r="JB2358">
            <v>0</v>
          </cell>
        </row>
        <row r="2359">
          <cell r="B2359" t="str">
            <v>Primary</v>
          </cell>
          <cell r="C2359" t="str">
            <v>TCRC-1112-3</v>
          </cell>
          <cell r="D2359" t="str">
            <v>RD</v>
          </cell>
          <cell r="G2359" t="str">
            <v>TCRC</v>
          </cell>
          <cell r="J2359" t="str">
            <v>None</v>
          </cell>
          <cell r="L2359" t="str">
            <v>Residential (SRF-4bed)</v>
          </cell>
          <cell r="N2359" t="str">
            <v>New</v>
          </cell>
          <cell r="P2359" t="str">
            <v>Not Approved</v>
          </cell>
          <cell r="T2359" t="str">
            <v>NON-NPO</v>
          </cell>
          <cell r="AX2359">
            <v>4</v>
          </cell>
          <cell r="JB2359">
            <v>0</v>
          </cell>
        </row>
        <row r="2360">
          <cell r="B2360" t="str">
            <v>Primary</v>
          </cell>
          <cell r="C2360" t="str">
            <v>TCRC-1112-4</v>
          </cell>
          <cell r="D2360" t="str">
            <v>DP</v>
          </cell>
          <cell r="G2360" t="str">
            <v>TCRC</v>
          </cell>
          <cell r="J2360" t="str">
            <v>None</v>
          </cell>
          <cell r="L2360" t="str">
            <v>Day Program</v>
          </cell>
          <cell r="N2360" t="str">
            <v>New</v>
          </cell>
          <cell r="P2360" t="str">
            <v>In Progress</v>
          </cell>
          <cell r="T2360" t="str">
            <v>NON-NPO</v>
          </cell>
          <cell r="AF2360">
            <v>50000</v>
          </cell>
          <cell r="AX2360">
            <v>0</v>
          </cell>
          <cell r="EI2360">
            <v>41029</v>
          </cell>
          <cell r="JB2360">
            <v>0</v>
          </cell>
        </row>
        <row r="2361">
          <cell r="B2361" t="str">
            <v>Primary</v>
          </cell>
          <cell r="C2361" t="str">
            <v>TCRC-1112-5</v>
          </cell>
          <cell r="D2361" t="str">
            <v>TD</v>
          </cell>
          <cell r="G2361" t="str">
            <v>TCRC</v>
          </cell>
          <cell r="J2361" t="str">
            <v>None</v>
          </cell>
          <cell r="L2361" t="str">
            <v>Training</v>
          </cell>
          <cell r="N2361" t="str">
            <v>New</v>
          </cell>
          <cell r="P2361" t="str">
            <v>Not Approved</v>
          </cell>
          <cell r="T2361" t="str">
            <v>NON-NPO</v>
          </cell>
          <cell r="AX2361">
            <v>0</v>
          </cell>
          <cell r="JB2361">
            <v>0</v>
          </cell>
        </row>
        <row r="2362">
          <cell r="B2362" t="str">
            <v>Secondary</v>
          </cell>
          <cell r="C2362" t="str">
            <v>TCRC-1112-6</v>
          </cell>
          <cell r="D2362" t="str">
            <v>RD</v>
          </cell>
          <cell r="E2362" t="str">
            <v>X095</v>
          </cell>
          <cell r="G2362" t="str">
            <v>TCRC</v>
          </cell>
          <cell r="J2362" t="str">
            <v>None</v>
          </cell>
          <cell r="L2362" t="str">
            <v>Residential (SRF-4bed)</v>
          </cell>
          <cell r="N2362" t="str">
            <v>Continued</v>
          </cell>
          <cell r="P2362" t="str">
            <v>Completed</v>
          </cell>
          <cell r="T2362" t="str">
            <v>NPO</v>
          </cell>
          <cell r="AF2362">
            <v>266000</v>
          </cell>
          <cell r="AX2362">
            <v>0</v>
          </cell>
          <cell r="JB2362">
            <v>0</v>
          </cell>
        </row>
        <row r="2363">
          <cell r="B2363" t="str">
            <v>Primary</v>
          </cell>
          <cell r="C2363" t="str">
            <v>TCRC-1213-1</v>
          </cell>
          <cell r="D2363" t="str">
            <v>RD</v>
          </cell>
          <cell r="E2363" t="str">
            <v>X183</v>
          </cell>
          <cell r="G2363" t="str">
            <v>TCRC</v>
          </cell>
          <cell r="J2363" t="str">
            <v>None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T2363" t="str">
            <v>NPO</v>
          </cell>
          <cell r="AF2363">
            <v>425000</v>
          </cell>
          <cell r="AX2363">
            <v>4</v>
          </cell>
          <cell r="BV2363" t="str">
            <v>2119 Lopez Dr</v>
          </cell>
          <cell r="EI2363">
            <v>41355</v>
          </cell>
          <cell r="EK2363">
            <v>41978</v>
          </cell>
          <cell r="EM2363">
            <v>42034</v>
          </cell>
          <cell r="EQ2363">
            <v>42124</v>
          </cell>
          <cell r="EY2363">
            <v>42125</v>
          </cell>
          <cell r="JB2363">
            <v>0</v>
          </cell>
        </row>
        <row r="2364">
          <cell r="B2364" t="str">
            <v>Primary</v>
          </cell>
          <cell r="C2364" t="str">
            <v>TCRC-1213-2</v>
          </cell>
          <cell r="D2364" t="str">
            <v>DP</v>
          </cell>
          <cell r="G2364" t="str">
            <v>TCRC</v>
          </cell>
          <cell r="J2364" t="str">
            <v>None</v>
          </cell>
          <cell r="L2364" t="str">
            <v>Day Program</v>
          </cell>
          <cell r="N2364" t="str">
            <v>New</v>
          </cell>
          <cell r="P2364" t="str">
            <v>Discontinued</v>
          </cell>
          <cell r="T2364" t="str">
            <v>NON-NPO</v>
          </cell>
          <cell r="AX2364">
            <v>0</v>
          </cell>
          <cell r="JB2364">
            <v>0</v>
          </cell>
        </row>
        <row r="2365">
          <cell r="B2365" t="str">
            <v>Primary</v>
          </cell>
          <cell r="C2365" t="str">
            <v>TCRC-1213-3</v>
          </cell>
          <cell r="D2365" t="str">
            <v>RD</v>
          </cell>
          <cell r="E2365" t="str">
            <v>X120</v>
          </cell>
          <cell r="G2365" t="str">
            <v>TCRC</v>
          </cell>
          <cell r="J2365" t="str">
            <v>None</v>
          </cell>
          <cell r="L2365" t="str">
            <v>Residential (SRF-6bed)</v>
          </cell>
          <cell r="N2365" t="str">
            <v>New</v>
          </cell>
          <cell r="P2365" t="str">
            <v>Completed</v>
          </cell>
          <cell r="T2365" t="str">
            <v>NPO</v>
          </cell>
          <cell r="AX2365">
            <v>3</v>
          </cell>
          <cell r="BV2365" t="str">
            <v>2591 Goodenough Rd</v>
          </cell>
          <cell r="EI2365">
            <v>41487</v>
          </cell>
          <cell r="EK2365">
            <v>41975</v>
          </cell>
          <cell r="EM2365">
            <v>41975</v>
          </cell>
          <cell r="EQ2365">
            <v>42384</v>
          </cell>
          <cell r="EY2365">
            <v>42050</v>
          </cell>
        </row>
        <row r="2366">
          <cell r="B2366" t="str">
            <v>Secondary</v>
          </cell>
          <cell r="C2366" t="str">
            <v>TCRC-1213-4</v>
          </cell>
          <cell r="D2366" t="str">
            <v>RD</v>
          </cell>
          <cell r="E2366" t="str">
            <v>X116</v>
          </cell>
          <cell r="G2366" t="str">
            <v>TCRC</v>
          </cell>
          <cell r="J2366" t="str">
            <v>None</v>
          </cell>
          <cell r="L2366" t="str">
            <v>Residential (SRF-6bed)</v>
          </cell>
          <cell r="N2366" t="str">
            <v>New</v>
          </cell>
          <cell r="P2366" t="str">
            <v>Discontinued</v>
          </cell>
          <cell r="T2366" t="str">
            <v>NPO</v>
          </cell>
          <cell r="AX2366">
            <v>3</v>
          </cell>
          <cell r="EI2366">
            <v>41487</v>
          </cell>
          <cell r="JB2366">
            <v>0</v>
          </cell>
        </row>
        <row r="2367">
          <cell r="B2367" t="str">
            <v>Primary</v>
          </cell>
          <cell r="C2367" t="str">
            <v>TCRC-1213-5</v>
          </cell>
          <cell r="D2367" t="str">
            <v>RD</v>
          </cell>
          <cell r="E2367" t="str">
            <v>X117</v>
          </cell>
          <cell r="G2367" t="str">
            <v>TCRC</v>
          </cell>
          <cell r="J2367" t="str">
            <v>None</v>
          </cell>
          <cell r="L2367" t="str">
            <v>Residential (SRF-4bed)</v>
          </cell>
          <cell r="N2367" t="str">
            <v>New</v>
          </cell>
          <cell r="P2367" t="str">
            <v>Discontinued</v>
          </cell>
          <cell r="T2367" t="str">
            <v>NPO</v>
          </cell>
          <cell r="AX2367">
            <v>1</v>
          </cell>
          <cell r="JB2367">
            <v>0</v>
          </cell>
        </row>
        <row r="2368">
          <cell r="B2368" t="str">
            <v>Secondary</v>
          </cell>
          <cell r="C2368" t="str">
            <v>TCRC-1314-1</v>
          </cell>
          <cell r="D2368" t="str">
            <v>RD</v>
          </cell>
          <cell r="E2368" t="str">
            <v>X183</v>
          </cell>
          <cell r="G2368" t="str">
            <v>TCRC</v>
          </cell>
          <cell r="J2368" t="str">
            <v>None</v>
          </cell>
          <cell r="L2368" t="str">
            <v>Residential (SRF-4bed)</v>
          </cell>
          <cell r="N2368" t="str">
            <v>Continued</v>
          </cell>
          <cell r="P2368" t="str">
            <v>Completed</v>
          </cell>
          <cell r="T2368" t="str">
            <v>NPO</v>
          </cell>
          <cell r="AF2368">
            <v>125000</v>
          </cell>
          <cell r="AX2368">
            <v>0</v>
          </cell>
          <cell r="BV2368" t="str">
            <v>2119 Lopez Dr Arroyo Grande</v>
          </cell>
          <cell r="JB2368">
            <v>0</v>
          </cell>
        </row>
        <row r="2369">
          <cell r="B2369" t="str">
            <v>Primary</v>
          </cell>
          <cell r="C2369" t="str">
            <v>TCRC-1314-2</v>
          </cell>
          <cell r="D2369" t="str">
            <v>DP</v>
          </cell>
          <cell r="G2369" t="str">
            <v>TCRC</v>
          </cell>
          <cell r="J2369" t="str">
            <v>None</v>
          </cell>
          <cell r="L2369" t="str">
            <v>Day Program</v>
          </cell>
          <cell r="N2369" t="str">
            <v>New</v>
          </cell>
          <cell r="P2369" t="str">
            <v>Completed</v>
          </cell>
          <cell r="T2369" t="str">
            <v>NON-NPO</v>
          </cell>
          <cell r="AF2369">
            <v>75000</v>
          </cell>
          <cell r="BV2369" t="str">
            <v>150 Mary Ave</v>
          </cell>
          <cell r="EI2369">
            <v>40981</v>
          </cell>
          <cell r="EK2369" t="str">
            <v>N/A</v>
          </cell>
          <cell r="EM2369" t="str">
            <v>N/A</v>
          </cell>
          <cell r="EQ2369" t="str">
            <v>N/A</v>
          </cell>
        </row>
        <row r="2370">
          <cell r="B2370" t="str">
            <v>Secondary</v>
          </cell>
          <cell r="C2370" t="str">
            <v>TCRC-1314-3</v>
          </cell>
          <cell r="D2370" t="str">
            <v>RD</v>
          </cell>
          <cell r="E2370" t="str">
            <v>X184</v>
          </cell>
          <cell r="G2370" t="str">
            <v>TCRC</v>
          </cell>
          <cell r="J2370" t="str">
            <v>None</v>
          </cell>
          <cell r="L2370" t="str">
            <v>Residential (EBSH-4bed)</v>
          </cell>
          <cell r="N2370" t="str">
            <v>New</v>
          </cell>
          <cell r="P2370" t="str">
            <v>In Progress</v>
          </cell>
          <cell r="T2370" t="str">
            <v>NPO</v>
          </cell>
          <cell r="AF2370">
            <v>550000</v>
          </cell>
          <cell r="AX2370">
            <v>0</v>
          </cell>
          <cell r="BV2370" t="str">
            <v>4084 Foothill Road</v>
          </cell>
          <cell r="JB2370">
            <v>0</v>
          </cell>
        </row>
        <row r="2371">
          <cell r="B2371" t="str">
            <v>Primary</v>
          </cell>
          <cell r="C2371" t="str">
            <v>TCRC-1314-4</v>
          </cell>
          <cell r="D2371" t="str">
            <v>RD</v>
          </cell>
          <cell r="G2371" t="str">
            <v>TCRC</v>
          </cell>
          <cell r="J2371" t="str">
            <v>PDC</v>
          </cell>
          <cell r="L2371" t="str">
            <v>Residential (SRF-4bed)</v>
          </cell>
          <cell r="N2371" t="str">
            <v>New</v>
          </cell>
          <cell r="P2371" t="str">
            <v>Completed</v>
          </cell>
          <cell r="T2371" t="str">
            <v>NON-NPO</v>
          </cell>
          <cell r="AF2371">
            <v>125000</v>
          </cell>
          <cell r="AX2371">
            <v>4</v>
          </cell>
          <cell r="BV2371" t="str">
            <v>804 Southland Street</v>
          </cell>
          <cell r="EI2371">
            <v>42012</v>
          </cell>
          <cell r="JB2371" t="str">
            <v>Yes</v>
          </cell>
        </row>
        <row r="2372">
          <cell r="B2372" t="str">
            <v>Primary</v>
          </cell>
          <cell r="C2372" t="str">
            <v>TCRC-1314-5</v>
          </cell>
          <cell r="D2372" t="str">
            <v>RD</v>
          </cell>
          <cell r="E2372" t="str">
            <v>X130</v>
          </cell>
          <cell r="G2372" t="str">
            <v>TCRC</v>
          </cell>
          <cell r="J2372" t="str">
            <v>None</v>
          </cell>
          <cell r="L2372" t="str">
            <v>Residential (SRF-4bed)</v>
          </cell>
          <cell r="N2372" t="str">
            <v>New</v>
          </cell>
          <cell r="P2372" t="str">
            <v>Completed</v>
          </cell>
          <cell r="T2372" t="str">
            <v>NPO</v>
          </cell>
          <cell r="AX2372">
            <v>4</v>
          </cell>
          <cell r="BV2372" t="str">
            <v>2186 Lake Marie Dr</v>
          </cell>
          <cell r="EI2372">
            <v>42064</v>
          </cell>
          <cell r="EK2372">
            <v>42212</v>
          </cell>
          <cell r="EM2372">
            <v>42318</v>
          </cell>
          <cell r="EQ2372">
            <v>42638</v>
          </cell>
          <cell r="EY2372">
            <v>42769</v>
          </cell>
        </row>
        <row r="2373">
          <cell r="B2373" t="str">
            <v>Primary</v>
          </cell>
          <cell r="C2373" t="str">
            <v>TCRC-1314-6</v>
          </cell>
          <cell r="D2373" t="str">
            <v>RD</v>
          </cell>
          <cell r="E2373" t="str">
            <v>X131</v>
          </cell>
          <cell r="G2373" t="str">
            <v>TCRC</v>
          </cell>
          <cell r="J2373" t="str">
            <v>None</v>
          </cell>
          <cell r="L2373" t="str">
            <v>Residential (SRF-4bed)</v>
          </cell>
          <cell r="N2373" t="str">
            <v>New</v>
          </cell>
          <cell r="P2373" t="str">
            <v>Completed</v>
          </cell>
          <cell r="T2373" t="str">
            <v>NPO</v>
          </cell>
          <cell r="AX2373">
            <v>4</v>
          </cell>
          <cell r="BV2373" t="str">
            <v>12355 Hampton Court</v>
          </cell>
          <cell r="EI2373">
            <v>42064</v>
          </cell>
          <cell r="EK2373">
            <v>42355</v>
          </cell>
          <cell r="EM2373">
            <v>42404</v>
          </cell>
          <cell r="EQ2373">
            <v>42583</v>
          </cell>
          <cell r="EY2373">
            <v>42361</v>
          </cell>
        </row>
        <row r="2374">
          <cell r="B2374" t="str">
            <v>Secondary</v>
          </cell>
          <cell r="C2374" t="str">
            <v>TCRC-1314-7</v>
          </cell>
          <cell r="D2374" t="str">
            <v>RD</v>
          </cell>
          <cell r="E2374" t="str">
            <v>X120</v>
          </cell>
          <cell r="G2374" t="str">
            <v>TCRC</v>
          </cell>
          <cell r="J2374" t="str">
            <v>None</v>
          </cell>
          <cell r="L2374" t="str">
            <v>Residential (SRF-6bed)</v>
          </cell>
          <cell r="N2374" t="str">
            <v>Continued</v>
          </cell>
          <cell r="P2374" t="str">
            <v>Completed</v>
          </cell>
          <cell r="T2374" t="str">
            <v>NPO</v>
          </cell>
          <cell r="BV2374" t="str">
            <v>2591 Goodenough Rd Fillmore, Ca</v>
          </cell>
        </row>
        <row r="2375">
          <cell r="B2375" t="str">
            <v>Secondary</v>
          </cell>
          <cell r="C2375" t="str">
            <v>TCRC-1314-8</v>
          </cell>
          <cell r="D2375" t="str">
            <v>RD</v>
          </cell>
          <cell r="E2375" t="str">
            <v>X116</v>
          </cell>
          <cell r="G2375" t="str">
            <v>TCRC</v>
          </cell>
          <cell r="J2375" t="str">
            <v>None</v>
          </cell>
          <cell r="L2375" t="str">
            <v>Residential (SRF-6bed)</v>
          </cell>
          <cell r="N2375" t="str">
            <v>Continued</v>
          </cell>
          <cell r="P2375" t="str">
            <v>Discontinued</v>
          </cell>
          <cell r="T2375" t="str">
            <v>NPO</v>
          </cell>
          <cell r="AX2375">
            <v>0</v>
          </cell>
          <cell r="JB2375">
            <v>0</v>
          </cell>
        </row>
        <row r="2376">
          <cell r="B2376" t="str">
            <v>Secondary</v>
          </cell>
          <cell r="C2376" t="str">
            <v>TCRC-1314-9</v>
          </cell>
          <cell r="D2376" t="str">
            <v>RD</v>
          </cell>
          <cell r="E2376" t="str">
            <v>X117</v>
          </cell>
          <cell r="G2376" t="str">
            <v>TCRC</v>
          </cell>
          <cell r="J2376" t="str">
            <v>None</v>
          </cell>
          <cell r="L2376" t="str">
            <v>Residential (SRF-4bed)</v>
          </cell>
          <cell r="N2376" t="str">
            <v>Continued</v>
          </cell>
          <cell r="P2376" t="str">
            <v>Discontinued</v>
          </cell>
          <cell r="T2376" t="str">
            <v>NPO</v>
          </cell>
          <cell r="AX2376">
            <v>0</v>
          </cell>
          <cell r="JB2376">
            <v>0</v>
          </cell>
        </row>
        <row r="2377">
          <cell r="B2377" t="str">
            <v>Secondary</v>
          </cell>
          <cell r="C2377" t="str">
            <v>TCRC-1415-1</v>
          </cell>
          <cell r="D2377" t="str">
            <v>RD</v>
          </cell>
          <cell r="E2377" t="str">
            <v>X130</v>
          </cell>
          <cell r="G2377" t="str">
            <v>TCRC</v>
          </cell>
          <cell r="J2377" t="str">
            <v>None</v>
          </cell>
          <cell r="L2377" t="str">
            <v>Residential (SRF-4bed)</v>
          </cell>
          <cell r="N2377" t="str">
            <v>Continued</v>
          </cell>
          <cell r="P2377" t="str">
            <v>Completed</v>
          </cell>
          <cell r="T2377" t="str">
            <v>NPO</v>
          </cell>
          <cell r="BV2377" t="str">
            <v>2186 Lake Marie</v>
          </cell>
        </row>
        <row r="2378">
          <cell r="B2378" t="str">
            <v>Secondary</v>
          </cell>
          <cell r="C2378" t="str">
            <v>TCRC-1415-2</v>
          </cell>
          <cell r="D2378" t="str">
            <v>RD</v>
          </cell>
          <cell r="E2378" t="str">
            <v>X131</v>
          </cell>
          <cell r="G2378" t="str">
            <v>TCRC</v>
          </cell>
          <cell r="J2378" t="str">
            <v>None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T2378" t="str">
            <v>NPO</v>
          </cell>
          <cell r="BV2378" t="str">
            <v>12355 Hampton Court, Atascadero, CA</v>
          </cell>
        </row>
        <row r="2379">
          <cell r="B2379" t="str">
            <v>Primary</v>
          </cell>
          <cell r="C2379" t="str">
            <v>TCRC-1415-3</v>
          </cell>
          <cell r="D2379" t="str">
            <v>RD</v>
          </cell>
          <cell r="E2379" t="str">
            <v>X184</v>
          </cell>
          <cell r="G2379" t="str">
            <v>TCRC</v>
          </cell>
          <cell r="J2379" t="str">
            <v>None</v>
          </cell>
          <cell r="L2379" t="str">
            <v>Residential (EBSH-Autism-4bed)</v>
          </cell>
          <cell r="N2379" t="str">
            <v>New</v>
          </cell>
          <cell r="P2379" t="str">
            <v>In Progress</v>
          </cell>
          <cell r="T2379" t="str">
            <v>NPO</v>
          </cell>
          <cell r="AF2379">
            <v>325000</v>
          </cell>
          <cell r="AX2379">
            <v>4</v>
          </cell>
          <cell r="BV2379" t="str">
            <v>4084 Foothill Dr</v>
          </cell>
          <cell r="EI2379">
            <v>41456</v>
          </cell>
          <cell r="EK2379">
            <v>42314</v>
          </cell>
          <cell r="EM2379">
            <v>42397</v>
          </cell>
          <cell r="EY2379">
            <v>42809</v>
          </cell>
        </row>
        <row r="2380">
          <cell r="B2380" t="str">
            <v>Primary</v>
          </cell>
          <cell r="C2380" t="str">
            <v>TCRC-1415-4</v>
          </cell>
          <cell r="D2380" t="str">
            <v>RD</v>
          </cell>
          <cell r="E2380" t="str">
            <v>X245</v>
          </cell>
          <cell r="G2380" t="str">
            <v>TCRC</v>
          </cell>
          <cell r="J2380" t="str">
            <v>PDC</v>
          </cell>
          <cell r="L2380" t="str">
            <v>Residential (SRF-4bed)</v>
          </cell>
          <cell r="N2380" t="str">
            <v>New</v>
          </cell>
          <cell r="P2380" t="str">
            <v>In Progress</v>
          </cell>
          <cell r="T2380" t="str">
            <v>NPO</v>
          </cell>
          <cell r="AF2380">
            <v>475000</v>
          </cell>
          <cell r="AX2380">
            <v>4</v>
          </cell>
          <cell r="BV2380" t="str">
            <v>1090 Carmel Dr</v>
          </cell>
          <cell r="EI2380">
            <v>42390</v>
          </cell>
          <cell r="EK2380">
            <v>42700</v>
          </cell>
          <cell r="EM2380">
            <v>42748</v>
          </cell>
          <cell r="EQ2380">
            <v>42948</v>
          </cell>
          <cell r="JB2380" t="str">
            <v>Yes</v>
          </cell>
        </row>
        <row r="2381">
          <cell r="B2381" t="str">
            <v>Primary</v>
          </cell>
          <cell r="C2381" t="str">
            <v>TCRC-1415-5</v>
          </cell>
          <cell r="D2381" t="str">
            <v>RD</v>
          </cell>
          <cell r="E2381" t="str">
            <v>X246</v>
          </cell>
          <cell r="G2381" t="str">
            <v>TCRC</v>
          </cell>
          <cell r="J2381" t="str">
            <v>PDC</v>
          </cell>
          <cell r="L2381" t="str">
            <v>Residential (SRF-4bed)</v>
          </cell>
          <cell r="N2381" t="str">
            <v>New</v>
          </cell>
          <cell r="P2381" t="str">
            <v>In Progress</v>
          </cell>
          <cell r="T2381" t="str">
            <v>NPO</v>
          </cell>
          <cell r="AF2381">
            <v>450000</v>
          </cell>
          <cell r="AX2381">
            <v>4</v>
          </cell>
          <cell r="BV2381" t="str">
            <v>515 Fernwood Drive</v>
          </cell>
          <cell r="EK2381">
            <v>42759</v>
          </cell>
          <cell r="EM2381">
            <v>42811</v>
          </cell>
          <cell r="JB2381" t="str">
            <v>Yes</v>
          </cell>
        </row>
        <row r="2382">
          <cell r="B2382" t="str">
            <v>Secondary</v>
          </cell>
          <cell r="C2382" t="str">
            <v>TCRC-1415-6</v>
          </cell>
          <cell r="D2382" t="str">
            <v>RD</v>
          </cell>
          <cell r="E2382" t="str">
            <v>X120</v>
          </cell>
          <cell r="G2382" t="str">
            <v>TCRC</v>
          </cell>
          <cell r="J2382" t="str">
            <v>None</v>
          </cell>
          <cell r="L2382" t="str">
            <v>Residential (SRF-6bed)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AX2382">
            <v>0</v>
          </cell>
          <cell r="JB2382">
            <v>0</v>
          </cell>
        </row>
        <row r="2383">
          <cell r="B2383" t="str">
            <v>Primary</v>
          </cell>
          <cell r="C2383" t="str">
            <v>TCRC-1415-7</v>
          </cell>
          <cell r="D2383" t="str">
            <v>RD</v>
          </cell>
          <cell r="E2383" t="str">
            <v>X116</v>
          </cell>
          <cell r="G2383" t="str">
            <v>TCRC</v>
          </cell>
          <cell r="J2383" t="str">
            <v>PDC</v>
          </cell>
          <cell r="L2383" t="str">
            <v>Residential (SRF-6bed)</v>
          </cell>
          <cell r="N2383" t="str">
            <v>Continued</v>
          </cell>
          <cell r="P2383" t="str">
            <v>In Progress</v>
          </cell>
          <cell r="T2383" t="str">
            <v>NPO</v>
          </cell>
          <cell r="AX2383">
            <v>6</v>
          </cell>
          <cell r="BV2383" t="str">
            <v>3851 Howe Road</v>
          </cell>
          <cell r="EI2383">
            <v>41487</v>
          </cell>
          <cell r="EK2383">
            <v>42547</v>
          </cell>
          <cell r="EM2383">
            <v>42814</v>
          </cell>
          <cell r="JB2383" t="str">
            <v>Yes</v>
          </cell>
        </row>
        <row r="2384">
          <cell r="B2384" t="str">
            <v>Secondary</v>
          </cell>
          <cell r="C2384" t="str">
            <v>TCRC-1415-8</v>
          </cell>
          <cell r="D2384" t="str">
            <v>RD</v>
          </cell>
          <cell r="E2384" t="str">
            <v>X117</v>
          </cell>
          <cell r="G2384" t="str">
            <v>TCRC</v>
          </cell>
          <cell r="J2384" t="str">
            <v>None</v>
          </cell>
          <cell r="L2384" t="str">
            <v>Residential (SRF-4bed)</v>
          </cell>
          <cell r="N2384" t="str">
            <v>Continued</v>
          </cell>
          <cell r="P2384" t="str">
            <v>Discontinued</v>
          </cell>
          <cell r="T2384" t="str">
            <v>NPO</v>
          </cell>
          <cell r="AX2384">
            <v>0</v>
          </cell>
          <cell r="JB2384">
            <v>0</v>
          </cell>
        </row>
        <row r="2385">
          <cell r="B2385" t="str">
            <v>Primary</v>
          </cell>
          <cell r="C2385" t="str">
            <v>TCRC-1516-1</v>
          </cell>
          <cell r="D2385" t="str">
            <v>RD</v>
          </cell>
          <cell r="E2385" t="str">
            <v>X254</v>
          </cell>
          <cell r="G2385" t="str">
            <v>TCRC</v>
          </cell>
          <cell r="J2385" t="str">
            <v>None</v>
          </cell>
          <cell r="L2385" t="str">
            <v>Transition Home (TH)</v>
          </cell>
          <cell r="N2385" t="str">
            <v>New</v>
          </cell>
          <cell r="P2385" t="str">
            <v>In Progress</v>
          </cell>
          <cell r="T2385" t="str">
            <v>NPO</v>
          </cell>
          <cell r="AX2385">
            <v>4</v>
          </cell>
          <cell r="BV2385" t="str">
            <v>1017 La Serenata Way</v>
          </cell>
          <cell r="EI2385">
            <v>42823</v>
          </cell>
          <cell r="EK2385">
            <v>42770</v>
          </cell>
          <cell r="EM2385">
            <v>42845</v>
          </cell>
        </row>
        <row r="2386">
          <cell r="B2386" t="str">
            <v>Primary</v>
          </cell>
          <cell r="C2386" t="str">
            <v>TCRC-1516-2</v>
          </cell>
          <cell r="D2386" t="str">
            <v>RD</v>
          </cell>
          <cell r="G2386" t="str">
            <v>TCRC</v>
          </cell>
          <cell r="J2386" t="str">
            <v>None</v>
          </cell>
          <cell r="L2386" t="str">
            <v>Residential (SRF-4bed)</v>
          </cell>
          <cell r="N2386" t="str">
            <v>New</v>
          </cell>
          <cell r="P2386" t="str">
            <v>Not Approved</v>
          </cell>
          <cell r="T2386" t="str">
            <v>NPO</v>
          </cell>
          <cell r="AX2386">
            <v>0</v>
          </cell>
          <cell r="JB2386">
            <v>0</v>
          </cell>
        </row>
        <row r="2387">
          <cell r="B2387" t="str">
            <v>Primary</v>
          </cell>
          <cell r="C2387" t="str">
            <v>TCRC-1516-3</v>
          </cell>
          <cell r="D2387" t="str">
            <v>RD</v>
          </cell>
          <cell r="G2387" t="str">
            <v>TCRC</v>
          </cell>
          <cell r="J2387" t="str">
            <v>None</v>
          </cell>
          <cell r="L2387" t="str">
            <v>Residential (SRF-4bed)</v>
          </cell>
          <cell r="N2387" t="str">
            <v>New</v>
          </cell>
          <cell r="P2387" t="str">
            <v>Not Approved</v>
          </cell>
          <cell r="T2387" t="str">
            <v>NPO</v>
          </cell>
          <cell r="AX2387">
            <v>0</v>
          </cell>
          <cell r="JB2387">
            <v>0</v>
          </cell>
        </row>
        <row r="2388">
          <cell r="B2388" t="str">
            <v>Primary</v>
          </cell>
          <cell r="C2388" t="str">
            <v>TCRC-1516-4</v>
          </cell>
          <cell r="D2388" t="str">
            <v>RD</v>
          </cell>
          <cell r="G2388" t="str">
            <v>TCRC</v>
          </cell>
          <cell r="J2388" t="str">
            <v>None</v>
          </cell>
          <cell r="L2388" t="str">
            <v>Residential (SRF-4bed)</v>
          </cell>
          <cell r="N2388" t="str">
            <v>New</v>
          </cell>
          <cell r="P2388" t="str">
            <v>Not Approved</v>
          </cell>
          <cell r="T2388" t="str">
            <v>NPO</v>
          </cell>
          <cell r="AX2388">
            <v>0</v>
          </cell>
          <cell r="JB2388">
            <v>0</v>
          </cell>
        </row>
        <row r="2389">
          <cell r="B2389" t="str">
            <v>Primary</v>
          </cell>
          <cell r="C2389" t="str">
            <v>TCRC-1516-5</v>
          </cell>
          <cell r="D2389" t="str">
            <v>TS</v>
          </cell>
          <cell r="G2389" t="str">
            <v>TCRC</v>
          </cell>
          <cell r="J2389" t="str">
            <v>None</v>
          </cell>
          <cell r="L2389" t="str">
            <v>Transportation</v>
          </cell>
          <cell r="N2389" t="str">
            <v>New</v>
          </cell>
          <cell r="P2389" t="str">
            <v>Completed</v>
          </cell>
          <cell r="T2389" t="str">
            <v>NON-NPO</v>
          </cell>
          <cell r="AF2389">
            <v>80000</v>
          </cell>
        </row>
        <row r="2390">
          <cell r="B2390" t="str">
            <v>Primary</v>
          </cell>
          <cell r="C2390" t="str">
            <v>TCRC-1516-6</v>
          </cell>
          <cell r="D2390" t="str">
            <v>TD</v>
          </cell>
          <cell r="G2390" t="str">
            <v>TCRC</v>
          </cell>
          <cell r="J2390" t="str">
            <v>None</v>
          </cell>
          <cell r="L2390" t="str">
            <v>Training</v>
          </cell>
          <cell r="N2390" t="str">
            <v>New</v>
          </cell>
          <cell r="P2390" t="str">
            <v>In Progress</v>
          </cell>
          <cell r="T2390" t="str">
            <v>NON-NPO</v>
          </cell>
          <cell r="AF2390">
            <v>75000</v>
          </cell>
          <cell r="AX2390">
            <v>0</v>
          </cell>
          <cell r="JB2390">
            <v>0</v>
          </cell>
        </row>
        <row r="2391">
          <cell r="B2391" t="str">
            <v>Secondary</v>
          </cell>
          <cell r="C2391" t="str">
            <v>TCRC-1516-7</v>
          </cell>
          <cell r="D2391" t="str">
            <v>RD</v>
          </cell>
          <cell r="E2391" t="str">
            <v>X245</v>
          </cell>
          <cell r="G2391" t="str">
            <v>TCRC</v>
          </cell>
          <cell r="J2391" t="str">
            <v>None</v>
          </cell>
          <cell r="L2391" t="str">
            <v>Residential (SRF-4bed)</v>
          </cell>
          <cell r="N2391" t="str">
            <v>Continued</v>
          </cell>
          <cell r="P2391" t="str">
            <v>Discontinued</v>
          </cell>
          <cell r="T2391" t="str">
            <v>NPO</v>
          </cell>
        </row>
        <row r="2392">
          <cell r="B2392" t="str">
            <v>Secondary</v>
          </cell>
          <cell r="C2392" t="str">
            <v>TCRC-1516-8</v>
          </cell>
          <cell r="D2392" t="str">
            <v>RD</v>
          </cell>
          <cell r="E2392" t="str">
            <v>X246</v>
          </cell>
          <cell r="G2392" t="str">
            <v>TCRC</v>
          </cell>
          <cell r="J2392" t="str">
            <v>None</v>
          </cell>
          <cell r="L2392" t="str">
            <v>Residential (SRF-4bed)</v>
          </cell>
          <cell r="N2392" t="str">
            <v>Continued</v>
          </cell>
          <cell r="P2392" t="str">
            <v>In Progress</v>
          </cell>
          <cell r="T2392" t="str">
            <v>NPO</v>
          </cell>
          <cell r="AF2392">
            <v>200598</v>
          </cell>
        </row>
        <row r="2393">
          <cell r="B2393" t="str">
            <v>Secondary</v>
          </cell>
          <cell r="C2393" t="str">
            <v>TCRC-1516-9</v>
          </cell>
          <cell r="D2393" t="str">
            <v>RD</v>
          </cell>
          <cell r="E2393" t="str">
            <v>X116</v>
          </cell>
          <cell r="G2393" t="str">
            <v>TCRC</v>
          </cell>
          <cell r="J2393" t="str">
            <v>None</v>
          </cell>
          <cell r="L2393" t="str">
            <v>Residential (SRF-6bed)</v>
          </cell>
          <cell r="N2393" t="str">
            <v>Continued</v>
          </cell>
          <cell r="P2393" t="str">
            <v>Not Approved</v>
          </cell>
          <cell r="T2393" t="str">
            <v>NPO</v>
          </cell>
          <cell r="AX2393">
            <v>0</v>
          </cell>
          <cell r="JB2393">
            <v>0</v>
          </cell>
        </row>
        <row r="2394">
          <cell r="B2394" t="str">
            <v>Secondary</v>
          </cell>
          <cell r="C2394" t="str">
            <v>TCRC-1617-1</v>
          </cell>
          <cell r="D2394" t="str">
            <v>RD</v>
          </cell>
          <cell r="E2394" t="str">
            <v>X254</v>
          </cell>
          <cell r="G2394" t="str">
            <v>TCRC</v>
          </cell>
          <cell r="J2394" t="str">
            <v>None</v>
          </cell>
          <cell r="L2394" t="str">
            <v>Transition Home (TH)</v>
          </cell>
          <cell r="N2394" t="str">
            <v>Continued</v>
          </cell>
          <cell r="P2394" t="str">
            <v>In Progress</v>
          </cell>
          <cell r="T2394" t="str">
            <v>NPO</v>
          </cell>
          <cell r="AX2394">
            <v>0</v>
          </cell>
          <cell r="JB2394">
            <v>0</v>
          </cell>
        </row>
        <row r="2395">
          <cell r="B2395" t="str">
            <v>Secondary</v>
          </cell>
          <cell r="C2395" t="str">
            <v>TCRC-1617-2</v>
          </cell>
          <cell r="D2395" t="str">
            <v>RD</v>
          </cell>
          <cell r="E2395" t="str">
            <v>X116</v>
          </cell>
          <cell r="G2395" t="str">
            <v>TCRC</v>
          </cell>
          <cell r="J2395" t="str">
            <v>None</v>
          </cell>
          <cell r="L2395" t="str">
            <v>Residential (SRF-6bed)</v>
          </cell>
          <cell r="N2395" t="str">
            <v>Continued</v>
          </cell>
          <cell r="P2395" t="str">
            <v>In Progress</v>
          </cell>
          <cell r="T2395" t="str">
            <v>NPO</v>
          </cell>
          <cell r="AX2395">
            <v>0</v>
          </cell>
          <cell r="JB2395">
            <v>0</v>
          </cell>
        </row>
        <row r="2396">
          <cell r="B2396" t="str">
            <v>Primary</v>
          </cell>
          <cell r="C2396" t="str">
            <v>TCRC-1617-3</v>
          </cell>
          <cell r="D2396" t="str">
            <v>RD</v>
          </cell>
          <cell r="E2396" t="str">
            <v>X333</v>
          </cell>
          <cell r="G2396" t="str">
            <v>TCRC</v>
          </cell>
          <cell r="J2396" t="str">
            <v>PDC</v>
          </cell>
          <cell r="L2396" t="str">
            <v>Residential (ARFPSHN-5bed)</v>
          </cell>
          <cell r="N2396" t="str">
            <v>New</v>
          </cell>
          <cell r="P2396" t="str">
            <v>In Progress</v>
          </cell>
          <cell r="T2396" t="str">
            <v>NPO</v>
          </cell>
          <cell r="AX2396">
            <v>5</v>
          </cell>
          <cell r="BV2396" t="str">
            <v>3629 Mountain Ridge Road</v>
          </cell>
          <cell r="EI2396" t="str">
            <v>X</v>
          </cell>
          <cell r="EK2396" t="str">
            <v>X</v>
          </cell>
          <cell r="EM2396">
            <v>42937</v>
          </cell>
          <cell r="JB2396" t="str">
            <v>Yes</v>
          </cell>
        </row>
        <row r="2397">
          <cell r="B2397" t="str">
            <v>Primary</v>
          </cell>
          <cell r="C2397" t="str">
            <v>TCRC-1617-4</v>
          </cell>
          <cell r="D2397" t="str">
            <v>RD</v>
          </cell>
          <cell r="E2397" t="str">
            <v>X277</v>
          </cell>
          <cell r="G2397" t="str">
            <v>TCRC</v>
          </cell>
          <cell r="J2397" t="str">
            <v>PDC</v>
          </cell>
          <cell r="L2397" t="str">
            <v>Residential (ARFPSHN-5bed)</v>
          </cell>
          <cell r="N2397" t="str">
            <v>New</v>
          </cell>
          <cell r="P2397" t="str">
            <v>In Progress</v>
          </cell>
          <cell r="T2397" t="str">
            <v>NPO</v>
          </cell>
          <cell r="AX2397">
            <v>5</v>
          </cell>
          <cell r="BV2397" t="str">
            <v>961 Stadium Place</v>
          </cell>
          <cell r="EI2397" t="str">
            <v>X</v>
          </cell>
          <cell r="EK2397">
            <v>42983</v>
          </cell>
          <cell r="EM2397">
            <v>43025</v>
          </cell>
          <cell r="JB2397" t="str">
            <v>Yes</v>
          </cell>
        </row>
        <row r="2398">
          <cell r="B2398" t="str">
            <v>Primary</v>
          </cell>
          <cell r="C2398" t="str">
            <v>TCRC-1617-5</v>
          </cell>
          <cell r="D2398" t="str">
            <v>RD</v>
          </cell>
          <cell r="E2398" t="str">
            <v>X381</v>
          </cell>
          <cell r="G2398" t="str">
            <v>TCRC</v>
          </cell>
          <cell r="J2398" t="str">
            <v>None</v>
          </cell>
          <cell r="L2398" t="str">
            <v>Residential (EBSH-4bed)</v>
          </cell>
          <cell r="N2398" t="str">
            <v>New</v>
          </cell>
          <cell r="P2398" t="str">
            <v>In Progress</v>
          </cell>
          <cell r="T2398" t="str">
            <v>NPO</v>
          </cell>
          <cell r="AF2398">
            <v>450000</v>
          </cell>
          <cell r="AX2398">
            <v>4</v>
          </cell>
          <cell r="BV2398" t="str">
            <v xml:space="preserve">8500 San Rafael </v>
          </cell>
        </row>
        <row r="2399">
          <cell r="B2399" t="str">
            <v>Primary</v>
          </cell>
          <cell r="C2399" t="str">
            <v>TCRC-1617-6</v>
          </cell>
          <cell r="D2399" t="str">
            <v>RD</v>
          </cell>
          <cell r="G2399" t="str">
            <v>TCRC</v>
          </cell>
          <cell r="J2399" t="str">
            <v>None</v>
          </cell>
          <cell r="L2399" t="str">
            <v>Residential (SRF-4bed)</v>
          </cell>
          <cell r="N2399" t="str">
            <v>New</v>
          </cell>
          <cell r="P2399" t="str">
            <v>Discontinued</v>
          </cell>
          <cell r="T2399" t="str">
            <v>NPO</v>
          </cell>
          <cell r="AX2399">
            <v>4</v>
          </cell>
        </row>
        <row r="2400">
          <cell r="B2400" t="str">
            <v>Secondary</v>
          </cell>
          <cell r="C2400" t="str">
            <v>TCRC-1617-7</v>
          </cell>
          <cell r="D2400" t="str">
            <v>RD</v>
          </cell>
          <cell r="E2400" t="str">
            <v>X120</v>
          </cell>
          <cell r="G2400" t="str">
            <v>TCRC</v>
          </cell>
          <cell r="J2400" t="str">
            <v>None</v>
          </cell>
          <cell r="L2400" t="str">
            <v>Residential (SRF-6bed)</v>
          </cell>
          <cell r="N2400" t="str">
            <v>Continued</v>
          </cell>
          <cell r="P2400" t="str">
            <v>Completed</v>
          </cell>
          <cell r="T2400" t="str">
            <v>NPO</v>
          </cell>
          <cell r="AX2400">
            <v>0</v>
          </cell>
          <cell r="JB2400">
            <v>0</v>
          </cell>
        </row>
        <row r="2401">
          <cell r="B2401" t="str">
            <v>Primary</v>
          </cell>
          <cell r="C2401" t="str">
            <v>TCRC-1617-8</v>
          </cell>
          <cell r="D2401" t="str">
            <v>RD</v>
          </cell>
          <cell r="E2401" t="str">
            <v>X382</v>
          </cell>
          <cell r="G2401" t="str">
            <v>TCRC</v>
          </cell>
          <cell r="J2401" t="str">
            <v>None</v>
          </cell>
          <cell r="L2401" t="str">
            <v>Residential (SRF-4bed)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F2401">
            <v>450000</v>
          </cell>
          <cell r="AX2401">
            <v>4</v>
          </cell>
        </row>
        <row r="2402">
          <cell r="B2402" t="str">
            <v>Primary</v>
          </cell>
          <cell r="C2402" t="str">
            <v>TCRC-1617-9</v>
          </cell>
          <cell r="D2402" t="str">
            <v>TS</v>
          </cell>
          <cell r="G2402" t="str">
            <v>TCRC</v>
          </cell>
          <cell r="J2402" t="str">
            <v>None</v>
          </cell>
          <cell r="L2402" t="str">
            <v>Transportation</v>
          </cell>
          <cell r="N2402" t="str">
            <v>New</v>
          </cell>
          <cell r="P2402" t="str">
            <v>Completed</v>
          </cell>
          <cell r="T2402" t="str">
            <v>NON-NPO</v>
          </cell>
          <cell r="AF2402">
            <v>100000</v>
          </cell>
        </row>
        <row r="2403">
          <cell r="B2403" t="str">
            <v>Secondary</v>
          </cell>
          <cell r="C2403" t="str">
            <v>TCRC-1617-10</v>
          </cell>
          <cell r="D2403" t="str">
            <v>RD</v>
          </cell>
          <cell r="E2403" t="str">
            <v>X285</v>
          </cell>
          <cell r="G2403" t="str">
            <v>TCRC</v>
          </cell>
          <cell r="J2403" t="str">
            <v>None</v>
          </cell>
          <cell r="L2403" t="str">
            <v>Community Crisis Home (CCH)</v>
          </cell>
          <cell r="N2403" t="str">
            <v>New</v>
          </cell>
          <cell r="P2403" t="str">
            <v>Discontinued</v>
          </cell>
          <cell r="T2403" t="str">
            <v>NPO</v>
          </cell>
        </row>
        <row r="2404">
          <cell r="B2404" t="str">
            <v>Primary</v>
          </cell>
          <cell r="C2404" t="str">
            <v>TCRC-1617-11</v>
          </cell>
          <cell r="D2404" t="str">
            <v>DP</v>
          </cell>
          <cell r="G2404" t="str">
            <v>TCRC</v>
          </cell>
          <cell r="J2404" t="str">
            <v>None</v>
          </cell>
          <cell r="L2404" t="str">
            <v>Day Program</v>
          </cell>
          <cell r="N2404" t="str">
            <v>New</v>
          </cell>
          <cell r="P2404" t="str">
            <v>In Progress</v>
          </cell>
          <cell r="T2404" t="str">
            <v>NON-NPO</v>
          </cell>
          <cell r="AF2404">
            <v>60000</v>
          </cell>
        </row>
        <row r="2405">
          <cell r="B2405" t="str">
            <v>Secondary</v>
          </cell>
          <cell r="C2405" t="str">
            <v>TCRC-1617-12</v>
          </cell>
          <cell r="D2405" t="str">
            <v>RD</v>
          </cell>
          <cell r="E2405" t="str">
            <v>X245</v>
          </cell>
          <cell r="G2405" t="str">
            <v>TCRC</v>
          </cell>
          <cell r="J2405" t="str">
            <v>None</v>
          </cell>
          <cell r="L2405" t="str">
            <v>Residential (SRF-4bed)</v>
          </cell>
          <cell r="N2405" t="str">
            <v>New</v>
          </cell>
          <cell r="P2405" t="str">
            <v>In Progress</v>
          </cell>
          <cell r="T2405" t="str">
            <v>NPO</v>
          </cell>
          <cell r="AF2405">
            <v>135000</v>
          </cell>
        </row>
        <row r="2406">
          <cell r="B2406" t="str">
            <v>Secondary</v>
          </cell>
          <cell r="C2406" t="str">
            <v>TCRC-1617-13</v>
          </cell>
          <cell r="D2406" t="str">
            <v>RD</v>
          </cell>
          <cell r="E2406" t="str">
            <v>X246</v>
          </cell>
          <cell r="G2406" t="str">
            <v>TCRC</v>
          </cell>
          <cell r="J2406" t="str">
            <v>PDC</v>
          </cell>
          <cell r="L2406" t="str">
            <v>Residential (SRF-4bed)</v>
          </cell>
          <cell r="N2406" t="str">
            <v>Continued</v>
          </cell>
          <cell r="P2406" t="str">
            <v>In Progress</v>
          </cell>
          <cell r="T2406" t="str">
            <v>NPO</v>
          </cell>
          <cell r="AF2406">
            <v>50000</v>
          </cell>
        </row>
        <row r="2407">
          <cell r="B2407" t="str">
            <v>Secondary</v>
          </cell>
          <cell r="C2407" t="str">
            <v>TCRC-1718-1</v>
          </cell>
          <cell r="D2407" t="str">
            <v>RD</v>
          </cell>
          <cell r="E2407" t="str">
            <v>X116</v>
          </cell>
          <cell r="G2407" t="str">
            <v>TCRC</v>
          </cell>
          <cell r="J2407" t="str">
            <v>Regular</v>
          </cell>
          <cell r="L2407" t="str">
            <v>Residential (SRF-6bed)</v>
          </cell>
          <cell r="N2407" t="str">
            <v>Continued</v>
          </cell>
          <cell r="P2407" t="str">
            <v>In Progress</v>
          </cell>
          <cell r="T2407" t="str">
            <v>NPO</v>
          </cell>
        </row>
        <row r="2408">
          <cell r="B2408" t="str">
            <v>Primary</v>
          </cell>
          <cell r="C2408" t="str">
            <v>TCRC-1718-2</v>
          </cell>
          <cell r="D2408" t="str">
            <v>DP</v>
          </cell>
          <cell r="E2408" t="str">
            <v>X388</v>
          </cell>
          <cell r="G2408" t="str">
            <v>TCRC</v>
          </cell>
          <cell r="J2408" t="str">
            <v>Regular</v>
          </cell>
          <cell r="L2408" t="str">
            <v>Day Program</v>
          </cell>
          <cell r="N2408" t="str">
            <v>New</v>
          </cell>
          <cell r="P2408" t="str">
            <v>In Progress</v>
          </cell>
          <cell r="T2408" t="str">
            <v>NON-NPO</v>
          </cell>
        </row>
        <row r="2409">
          <cell r="B2409" t="str">
            <v>Secondary</v>
          </cell>
          <cell r="C2409" t="str">
            <v>TCRC-1718-3</v>
          </cell>
          <cell r="D2409" t="str">
            <v>RD</v>
          </cell>
          <cell r="E2409" t="str">
            <v>X184</v>
          </cell>
          <cell r="G2409" t="str">
            <v>TCRC</v>
          </cell>
          <cell r="J2409" t="str">
            <v>Regular</v>
          </cell>
          <cell r="L2409" t="str">
            <v>Residential (EBSH-Autism-4bed)</v>
          </cell>
          <cell r="N2409" t="str">
            <v>Continued</v>
          </cell>
          <cell r="P2409" t="str">
            <v>In Progress</v>
          </cell>
          <cell r="T2409" t="str">
            <v>NPO</v>
          </cell>
        </row>
        <row r="2410">
          <cell r="B2410" t="str">
            <v>Secondary</v>
          </cell>
          <cell r="C2410" t="str">
            <v>TCRC-1718-4</v>
          </cell>
          <cell r="D2410" t="str">
            <v>RD</v>
          </cell>
          <cell r="E2410" t="str">
            <v>X333</v>
          </cell>
          <cell r="G2410" t="str">
            <v>TCRC</v>
          </cell>
          <cell r="J2410" t="str">
            <v>Regular</v>
          </cell>
          <cell r="L2410" t="str">
            <v>Residential (ARFPSHN-5bed)</v>
          </cell>
          <cell r="N2410" t="str">
            <v>Continued</v>
          </cell>
          <cell r="P2410" t="str">
            <v>In Progress</v>
          </cell>
          <cell r="T2410" t="str">
            <v>NPO</v>
          </cell>
        </row>
        <row r="2411">
          <cell r="B2411" t="str">
            <v>Secondary</v>
          </cell>
          <cell r="C2411" t="str">
            <v>TCRC-1718-5</v>
          </cell>
          <cell r="D2411" t="str">
            <v>RD</v>
          </cell>
          <cell r="E2411" t="str">
            <v>X277</v>
          </cell>
          <cell r="G2411" t="str">
            <v>TCRC</v>
          </cell>
          <cell r="J2411" t="str">
            <v>None</v>
          </cell>
          <cell r="L2411" t="str">
            <v>Residential (ARFPSHN-5bed)</v>
          </cell>
          <cell r="N2411" t="str">
            <v>Continued</v>
          </cell>
          <cell r="P2411" t="str">
            <v>In Progress</v>
          </cell>
          <cell r="T2411" t="str">
            <v>NPO</v>
          </cell>
        </row>
        <row r="2412">
          <cell r="B2412" t="str">
            <v>Secondary</v>
          </cell>
          <cell r="C2412" t="str">
            <v>TCRC-1718-6</v>
          </cell>
          <cell r="D2412" t="str">
            <v>RD</v>
          </cell>
          <cell r="E2412" t="str">
            <v>X381</v>
          </cell>
          <cell r="G2412" t="str">
            <v>TCRC</v>
          </cell>
          <cell r="J2412" t="str">
            <v>Regular</v>
          </cell>
          <cell r="L2412" t="str">
            <v>Residential (SRF-4bed)</v>
          </cell>
          <cell r="N2412" t="str">
            <v>Continued</v>
          </cell>
          <cell r="P2412" t="str">
            <v>In Progress</v>
          </cell>
          <cell r="T2412" t="str">
            <v>NPO</v>
          </cell>
        </row>
        <row r="2413">
          <cell r="B2413" t="str">
            <v>Secondary</v>
          </cell>
          <cell r="C2413" t="str">
            <v>TCRC-1718-7</v>
          </cell>
          <cell r="D2413" t="str">
            <v>RD</v>
          </cell>
          <cell r="E2413" t="str">
            <v>X382</v>
          </cell>
          <cell r="G2413" t="str">
            <v>TCRC</v>
          </cell>
          <cell r="J2413" t="str">
            <v>Regular</v>
          </cell>
          <cell r="L2413" t="str">
            <v>Residential (SRF-4bed)</v>
          </cell>
          <cell r="N2413" t="str">
            <v>Continued</v>
          </cell>
          <cell r="P2413" t="str">
            <v>In Progress</v>
          </cell>
          <cell r="T2413" t="str">
            <v>NPO</v>
          </cell>
        </row>
        <row r="2414">
          <cell r="B2414" t="str">
            <v>Secondary</v>
          </cell>
          <cell r="C2414" t="str">
            <v>TCRC-1718-8</v>
          </cell>
          <cell r="D2414" t="str">
            <v>RD</v>
          </cell>
          <cell r="E2414" t="str">
            <v>X246</v>
          </cell>
          <cell r="G2414" t="str">
            <v>TCRC</v>
          </cell>
          <cell r="J2414" t="str">
            <v>Regular</v>
          </cell>
          <cell r="L2414" t="str">
            <v>Residential (SRF-4bed)</v>
          </cell>
          <cell r="N2414" t="str">
            <v>Continued</v>
          </cell>
          <cell r="P2414" t="str">
            <v>In Progress</v>
          </cell>
          <cell r="T2414" t="str">
            <v>NPO</v>
          </cell>
        </row>
        <row r="2415">
          <cell r="B2415" t="str">
            <v>Secondary</v>
          </cell>
          <cell r="C2415" t="str">
            <v>TCRC-1718-9</v>
          </cell>
          <cell r="D2415" t="str">
            <v>RD</v>
          </cell>
          <cell r="E2415" t="str">
            <v>X245</v>
          </cell>
          <cell r="G2415" t="str">
            <v>TCRC</v>
          </cell>
          <cell r="J2415" t="str">
            <v>Regular</v>
          </cell>
          <cell r="L2415" t="str">
            <v>Residential (SRF-4bed)</v>
          </cell>
          <cell r="N2415" t="str">
            <v>Continued</v>
          </cell>
          <cell r="P2415" t="str">
            <v>In Progress</v>
          </cell>
          <cell r="T2415" t="str">
            <v>NPO</v>
          </cell>
        </row>
        <row r="2416">
          <cell r="B2416" t="str">
            <v>Primary</v>
          </cell>
          <cell r="C2416" t="str">
            <v>VMRC-0506-1</v>
          </cell>
          <cell r="D2416" t="str">
            <v>SS</v>
          </cell>
          <cell r="G2416" t="str">
            <v>VMRC</v>
          </cell>
          <cell r="J2416" t="str">
            <v>None</v>
          </cell>
          <cell r="L2416" t="str">
            <v>Crisis Support Services</v>
          </cell>
          <cell r="N2416" t="str">
            <v>New</v>
          </cell>
          <cell r="P2416" t="str">
            <v>Completed</v>
          </cell>
          <cell r="T2416" t="str">
            <v>NON-NPO</v>
          </cell>
          <cell r="AF2416">
            <v>75000</v>
          </cell>
          <cell r="AX2416">
            <v>0</v>
          </cell>
          <cell r="EQ2416" t="str">
            <v>N/A</v>
          </cell>
          <cell r="JB2416">
            <v>0</v>
          </cell>
        </row>
        <row r="2417">
          <cell r="B2417" t="str">
            <v>Primary</v>
          </cell>
          <cell r="C2417" t="str">
            <v>VMRC-0506-2</v>
          </cell>
          <cell r="D2417" t="str">
            <v>RD</v>
          </cell>
          <cell r="G2417" t="str">
            <v>VMRC</v>
          </cell>
          <cell r="J2417" t="str">
            <v>None</v>
          </cell>
          <cell r="L2417" t="str">
            <v>Residential (SRF-6bed)</v>
          </cell>
          <cell r="N2417" t="str">
            <v>New</v>
          </cell>
          <cell r="P2417" t="str">
            <v>Completed</v>
          </cell>
          <cell r="T2417" t="str">
            <v>NON-NPO</v>
          </cell>
          <cell r="AF2417">
            <v>75000</v>
          </cell>
          <cell r="AX2417">
            <v>6</v>
          </cell>
          <cell r="BV2417" t="str">
            <v>9810 O'Neil Court</v>
          </cell>
          <cell r="EQ2417" t="str">
            <v>N/A</v>
          </cell>
          <cell r="JB2417">
            <v>0</v>
          </cell>
        </row>
        <row r="2418">
          <cell r="B2418" t="str">
            <v>Primary</v>
          </cell>
          <cell r="C2418" t="str">
            <v>VMRC-0506-3</v>
          </cell>
          <cell r="D2418" t="str">
            <v>RD</v>
          </cell>
          <cell r="E2418" t="str">
            <v>X096</v>
          </cell>
          <cell r="G2418" t="str">
            <v>VMRC</v>
          </cell>
          <cell r="J2418" t="str">
            <v>None</v>
          </cell>
          <cell r="L2418" t="str">
            <v>Crisis Services Residential (CSR)</v>
          </cell>
          <cell r="N2418" t="str">
            <v>New</v>
          </cell>
          <cell r="P2418" t="str">
            <v>Completed</v>
          </cell>
          <cell r="T2418" t="str">
            <v>NON-NPO</v>
          </cell>
          <cell r="AF2418">
            <v>90000</v>
          </cell>
          <cell r="AX2418">
            <v>6</v>
          </cell>
          <cell r="BV2418" t="str">
            <v>Is Now 0607-1</v>
          </cell>
          <cell r="EQ2418" t="str">
            <v>X</v>
          </cell>
          <cell r="JB2418">
            <v>0</v>
          </cell>
        </row>
        <row r="2419">
          <cell r="B2419" t="str">
            <v>Primary</v>
          </cell>
          <cell r="C2419" t="str">
            <v>VMRC-0506-4</v>
          </cell>
          <cell r="D2419" t="str">
            <v>RD</v>
          </cell>
          <cell r="G2419" t="str">
            <v>VMRC</v>
          </cell>
          <cell r="J2419" t="str">
            <v>None</v>
          </cell>
          <cell r="L2419" t="str">
            <v>Residential (SRF-4bed)</v>
          </cell>
          <cell r="N2419" t="str">
            <v>New</v>
          </cell>
          <cell r="P2419" t="str">
            <v>Discontinued</v>
          </cell>
          <cell r="T2419" t="str">
            <v>NON-NPO</v>
          </cell>
          <cell r="AX2419">
            <v>0</v>
          </cell>
          <cell r="JB2419">
            <v>0</v>
          </cell>
        </row>
        <row r="2420">
          <cell r="B2420" t="str">
            <v>Primary</v>
          </cell>
          <cell r="C2420" t="str">
            <v>VMRC-0506-5</v>
          </cell>
          <cell r="D2420" t="str">
            <v>RD</v>
          </cell>
          <cell r="G2420" t="str">
            <v>VMRC</v>
          </cell>
          <cell r="J2420" t="str">
            <v>None</v>
          </cell>
          <cell r="L2420" t="str">
            <v>Residential (SRF-6bed)</v>
          </cell>
          <cell r="N2420" t="str">
            <v>New</v>
          </cell>
          <cell r="P2420" t="str">
            <v>Completed</v>
          </cell>
          <cell r="T2420" t="str">
            <v>NON-NPO</v>
          </cell>
          <cell r="AF2420">
            <v>85000</v>
          </cell>
          <cell r="AX2420">
            <v>6</v>
          </cell>
          <cell r="BV2420" t="str">
            <v>10539 Rudder Way</v>
          </cell>
          <cell r="EQ2420" t="str">
            <v>X</v>
          </cell>
          <cell r="JB2420">
            <v>0</v>
          </cell>
        </row>
        <row r="2421">
          <cell r="B2421" t="str">
            <v>Secondary</v>
          </cell>
          <cell r="C2421" t="str">
            <v>VMRC-0607-1</v>
          </cell>
          <cell r="D2421" t="str">
            <v>RD</v>
          </cell>
          <cell r="E2421" t="str">
            <v>X096</v>
          </cell>
          <cell r="G2421" t="str">
            <v>VMRC</v>
          </cell>
          <cell r="J2421" t="str">
            <v>None</v>
          </cell>
          <cell r="L2421" t="str">
            <v>Crisis Services Residential (CSR)</v>
          </cell>
          <cell r="N2421" t="str">
            <v>Continued</v>
          </cell>
          <cell r="P2421" t="str">
            <v>Discontinued</v>
          </cell>
          <cell r="T2421" t="str">
            <v>NON-NPO</v>
          </cell>
          <cell r="AF2421">
            <v>30000</v>
          </cell>
          <cell r="AX2421">
            <v>0</v>
          </cell>
          <cell r="BV2421" t="str">
            <v>30987 E. State Route 120</v>
          </cell>
          <cell r="EQ2421" t="str">
            <v>X</v>
          </cell>
          <cell r="JB2421">
            <v>0</v>
          </cell>
        </row>
        <row r="2422">
          <cell r="B2422" t="str">
            <v>Primary</v>
          </cell>
          <cell r="C2422" t="str">
            <v>VMRC-0607-2</v>
          </cell>
          <cell r="D2422" t="str">
            <v>RD</v>
          </cell>
          <cell r="G2422" t="str">
            <v>VMRC</v>
          </cell>
          <cell r="J2422" t="str">
            <v>None</v>
          </cell>
          <cell r="L2422" t="str">
            <v>Residential (ICF-DDN)</v>
          </cell>
          <cell r="N2422" t="str">
            <v>New</v>
          </cell>
          <cell r="P2422" t="str">
            <v>Completed</v>
          </cell>
          <cell r="T2422" t="str">
            <v>NON-NPO</v>
          </cell>
          <cell r="AF2422">
            <v>100000</v>
          </cell>
          <cell r="AX2422">
            <v>6</v>
          </cell>
          <cell r="BV2422" t="str">
            <v>1182 Duvall Court</v>
          </cell>
          <cell r="EQ2422" t="str">
            <v>X</v>
          </cell>
          <cell r="JB2422">
            <v>0</v>
          </cell>
        </row>
        <row r="2423">
          <cell r="B2423" t="str">
            <v>Primary</v>
          </cell>
          <cell r="C2423" t="str">
            <v>VMRC-0607-3</v>
          </cell>
          <cell r="D2423" t="str">
            <v>RD</v>
          </cell>
          <cell r="G2423" t="str">
            <v>VMRC</v>
          </cell>
          <cell r="J2423" t="str">
            <v>None</v>
          </cell>
          <cell r="L2423" t="str">
            <v>Residential (SRF-6bed)</v>
          </cell>
          <cell r="N2423" t="str">
            <v>New</v>
          </cell>
          <cell r="P2423" t="str">
            <v>Completed</v>
          </cell>
          <cell r="T2423" t="str">
            <v>NON-NPO</v>
          </cell>
          <cell r="AF2423">
            <v>100000</v>
          </cell>
          <cell r="AX2423">
            <v>6</v>
          </cell>
          <cell r="BV2423" t="str">
            <v>4124 Mercer Lane</v>
          </cell>
          <cell r="EQ2423" t="str">
            <v>X</v>
          </cell>
          <cell r="JB2423">
            <v>0</v>
          </cell>
        </row>
        <row r="2424">
          <cell r="B2424" t="str">
            <v>Primary</v>
          </cell>
          <cell r="C2424" t="str">
            <v>VMRC-0607-4</v>
          </cell>
          <cell r="D2424" t="str">
            <v>RD</v>
          </cell>
          <cell r="G2424" t="str">
            <v>VMRC</v>
          </cell>
          <cell r="J2424" t="str">
            <v>None</v>
          </cell>
          <cell r="L2424" t="str">
            <v>Crisis Services Step Down (CSSD)</v>
          </cell>
          <cell r="N2424" t="str">
            <v>New</v>
          </cell>
          <cell r="P2424" t="str">
            <v>Discontinued</v>
          </cell>
          <cell r="T2424" t="str">
            <v>NON-NPO</v>
          </cell>
          <cell r="AX2424">
            <v>0</v>
          </cell>
          <cell r="JB2424">
            <v>0</v>
          </cell>
        </row>
        <row r="2425">
          <cell r="B2425" t="str">
            <v>Primary</v>
          </cell>
          <cell r="C2425" t="str">
            <v>VMRC-0607-5</v>
          </cell>
          <cell r="D2425" t="str">
            <v>RD</v>
          </cell>
          <cell r="G2425" t="str">
            <v>VMRC</v>
          </cell>
          <cell r="J2425" t="str">
            <v>None</v>
          </cell>
          <cell r="L2425" t="str">
            <v>Crisis Services Step Down (CSSD)</v>
          </cell>
          <cell r="N2425" t="str">
            <v>New</v>
          </cell>
          <cell r="P2425" t="str">
            <v>Discontinued</v>
          </cell>
          <cell r="T2425" t="str">
            <v>NON-NPO</v>
          </cell>
          <cell r="AX2425">
            <v>0</v>
          </cell>
          <cell r="JB2425">
            <v>0</v>
          </cell>
        </row>
        <row r="2426">
          <cell r="B2426" t="str">
            <v>Primary</v>
          </cell>
          <cell r="C2426" t="str">
            <v>VMRC-0607-6</v>
          </cell>
          <cell r="D2426" t="str">
            <v>RD</v>
          </cell>
          <cell r="G2426" t="str">
            <v>VMRC</v>
          </cell>
          <cell r="J2426" t="str">
            <v>None</v>
          </cell>
          <cell r="L2426" t="str">
            <v>Residential (SRF-6bed)</v>
          </cell>
          <cell r="N2426" t="str">
            <v>New</v>
          </cell>
          <cell r="P2426" t="str">
            <v>Completed</v>
          </cell>
          <cell r="T2426" t="str">
            <v>NON-NPO</v>
          </cell>
          <cell r="AF2426">
            <v>80000</v>
          </cell>
          <cell r="AX2426">
            <v>6</v>
          </cell>
          <cell r="BV2426" t="str">
            <v>917 Dyer Lane</v>
          </cell>
          <cell r="EQ2426" t="str">
            <v>X</v>
          </cell>
          <cell r="JB2426">
            <v>0</v>
          </cell>
        </row>
        <row r="2427">
          <cell r="B2427" t="str">
            <v>Primary</v>
          </cell>
          <cell r="C2427" t="str">
            <v>VMRC-0607-7</v>
          </cell>
          <cell r="D2427" t="str">
            <v>RD</v>
          </cell>
          <cell r="G2427" t="str">
            <v>VMRC</v>
          </cell>
          <cell r="J2427" t="str">
            <v>None</v>
          </cell>
          <cell r="L2427" t="str">
            <v>Residential (SRF-3bed)</v>
          </cell>
          <cell r="N2427" t="str">
            <v>New</v>
          </cell>
          <cell r="P2427" t="str">
            <v>Closed</v>
          </cell>
          <cell r="T2427" t="str">
            <v>NON-NPO</v>
          </cell>
          <cell r="AF2427">
            <v>348000</v>
          </cell>
          <cell r="AX2427">
            <v>3</v>
          </cell>
          <cell r="BV2427" t="str">
            <v>3541 Townshend Circle</v>
          </cell>
          <cell r="EQ2427" t="str">
            <v>X</v>
          </cell>
          <cell r="JB2427">
            <v>0</v>
          </cell>
        </row>
        <row r="2428">
          <cell r="B2428" t="str">
            <v>Primary</v>
          </cell>
          <cell r="C2428" t="str">
            <v>VMRC-0708-1</v>
          </cell>
          <cell r="D2428" t="str">
            <v>RD</v>
          </cell>
          <cell r="G2428" t="str">
            <v>VMRC</v>
          </cell>
          <cell r="J2428" t="str">
            <v>None</v>
          </cell>
          <cell r="L2428" t="str">
            <v>Residential (SRF-5bed)</v>
          </cell>
          <cell r="N2428" t="str">
            <v>New</v>
          </cell>
          <cell r="P2428" t="str">
            <v>Completed</v>
          </cell>
          <cell r="T2428" t="str">
            <v>NON-NPO</v>
          </cell>
          <cell r="AF2428">
            <v>178503</v>
          </cell>
          <cell r="AX2428">
            <v>5</v>
          </cell>
          <cell r="BV2428" t="str">
            <v>3978 Monique Circle &amp; 2227 Bridgeton</v>
          </cell>
          <cell r="EQ2428" t="str">
            <v>X</v>
          </cell>
          <cell r="JB2428">
            <v>0</v>
          </cell>
        </row>
        <row r="2429">
          <cell r="B2429" t="str">
            <v>Primary</v>
          </cell>
          <cell r="C2429" t="str">
            <v>VMRC-0708-2</v>
          </cell>
          <cell r="D2429" t="str">
            <v>RD</v>
          </cell>
          <cell r="G2429" t="str">
            <v>VMRC</v>
          </cell>
          <cell r="J2429" t="str">
            <v>None</v>
          </cell>
          <cell r="L2429" t="str">
            <v>Residential (CCF-L4i)</v>
          </cell>
          <cell r="N2429" t="str">
            <v>New</v>
          </cell>
          <cell r="P2429" t="str">
            <v>Completed</v>
          </cell>
          <cell r="T2429" t="str">
            <v>NON-NPO</v>
          </cell>
          <cell r="AF2429">
            <v>80000</v>
          </cell>
          <cell r="AX2429">
            <v>6</v>
          </cell>
          <cell r="BV2429" t="str">
            <v>758 Frewert Road</v>
          </cell>
          <cell r="EQ2429" t="str">
            <v>X</v>
          </cell>
          <cell r="JB2429">
            <v>0</v>
          </cell>
        </row>
        <row r="2430">
          <cell r="B2430" t="str">
            <v>Primary</v>
          </cell>
          <cell r="C2430" t="str">
            <v>VMRC-0708-3</v>
          </cell>
          <cell r="D2430" t="str">
            <v>SS</v>
          </cell>
          <cell r="G2430" t="str">
            <v>VMRC</v>
          </cell>
          <cell r="J2430" t="str">
            <v>None</v>
          </cell>
          <cell r="L2430" t="str">
            <v>Behavioral Services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X2430">
            <v>0</v>
          </cell>
          <cell r="JB2430">
            <v>0</v>
          </cell>
        </row>
        <row r="2431">
          <cell r="B2431" t="str">
            <v>Primary</v>
          </cell>
          <cell r="C2431" t="str">
            <v>VMRC-0708-4</v>
          </cell>
          <cell r="D2431" t="str">
            <v>RD</v>
          </cell>
          <cell r="G2431" t="str">
            <v>VMRC</v>
          </cell>
          <cell r="J2431" t="str">
            <v>None</v>
          </cell>
          <cell r="L2431" t="str">
            <v>Residential (SRF-4bed)</v>
          </cell>
          <cell r="N2431" t="str">
            <v>New</v>
          </cell>
          <cell r="P2431" t="str">
            <v>Discontinued</v>
          </cell>
          <cell r="T2431" t="str">
            <v>NON-NPO</v>
          </cell>
          <cell r="AX2431">
            <v>0</v>
          </cell>
          <cell r="JB2431">
            <v>0</v>
          </cell>
        </row>
        <row r="2432">
          <cell r="B2432" t="str">
            <v>Primary</v>
          </cell>
          <cell r="C2432" t="str">
            <v>VMRC-0708-5</v>
          </cell>
          <cell r="D2432" t="str">
            <v>RD</v>
          </cell>
          <cell r="G2432" t="str">
            <v>VMRC</v>
          </cell>
          <cell r="J2432" t="str">
            <v>None</v>
          </cell>
          <cell r="L2432" t="str">
            <v>Crisis Services Step Down (CSSD)</v>
          </cell>
          <cell r="N2432" t="str">
            <v>New</v>
          </cell>
          <cell r="P2432" t="str">
            <v>Discontinued</v>
          </cell>
          <cell r="T2432" t="str">
            <v>NON-NPO</v>
          </cell>
          <cell r="AX2432">
            <v>0</v>
          </cell>
          <cell r="JB2432">
            <v>0</v>
          </cell>
        </row>
        <row r="2433">
          <cell r="B2433" t="str">
            <v>Primary</v>
          </cell>
          <cell r="C2433" t="str">
            <v>VMRC-0708-6</v>
          </cell>
          <cell r="D2433" t="str">
            <v>RD</v>
          </cell>
          <cell r="G2433" t="str">
            <v>VMRC</v>
          </cell>
          <cell r="J2433" t="str">
            <v>None</v>
          </cell>
          <cell r="L2433" t="str">
            <v>Residential (SRF-4bed)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>
            <v>0</v>
          </cell>
          <cell r="JB2433">
            <v>0</v>
          </cell>
        </row>
        <row r="2434">
          <cell r="B2434" t="str">
            <v>Primary</v>
          </cell>
          <cell r="C2434" t="str">
            <v>VMRC-0708-7</v>
          </cell>
          <cell r="D2434" t="str">
            <v>SS</v>
          </cell>
          <cell r="E2434" t="str">
            <v>X097</v>
          </cell>
          <cell r="G2434" t="str">
            <v>VMRC</v>
          </cell>
          <cell r="J2434" t="str">
            <v>None</v>
          </cell>
          <cell r="L2434" t="str">
            <v>Crisis Support Services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F2434">
            <v>210000</v>
          </cell>
          <cell r="AX2434">
            <v>0</v>
          </cell>
          <cell r="EQ2434" t="str">
            <v>N/A</v>
          </cell>
          <cell r="JB2434">
            <v>0</v>
          </cell>
        </row>
        <row r="2435">
          <cell r="B2435" t="str">
            <v>Primary</v>
          </cell>
          <cell r="C2435" t="str">
            <v>VMRC-0809-1</v>
          </cell>
          <cell r="D2435" t="str">
            <v>RD</v>
          </cell>
          <cell r="G2435" t="str">
            <v>VMRC</v>
          </cell>
          <cell r="J2435" t="str">
            <v>None</v>
          </cell>
          <cell r="L2435" t="str">
            <v>Residential (SRF-4bed)</v>
          </cell>
          <cell r="N2435" t="str">
            <v>New</v>
          </cell>
          <cell r="P2435" t="str">
            <v>Not Approved</v>
          </cell>
          <cell r="T2435" t="str">
            <v>NON-NPO</v>
          </cell>
          <cell r="AX2435">
            <v>0</v>
          </cell>
          <cell r="JB2435">
            <v>0</v>
          </cell>
        </row>
        <row r="2436">
          <cell r="B2436" t="str">
            <v>Primary</v>
          </cell>
          <cell r="C2436" t="str">
            <v>VMRC-0809-2</v>
          </cell>
          <cell r="D2436" t="str">
            <v>RD</v>
          </cell>
          <cell r="G2436" t="str">
            <v>VMRC</v>
          </cell>
          <cell r="J2436" t="str">
            <v>None</v>
          </cell>
          <cell r="L2436" t="str">
            <v>Residential (SRF-3bed)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X2436">
            <v>0</v>
          </cell>
          <cell r="JB2436">
            <v>0</v>
          </cell>
        </row>
        <row r="2437">
          <cell r="B2437" t="str">
            <v>Primary</v>
          </cell>
          <cell r="C2437" t="str">
            <v>VMRC-0809-3</v>
          </cell>
          <cell r="D2437" t="str">
            <v>RD</v>
          </cell>
          <cell r="G2437" t="str">
            <v>VMRC</v>
          </cell>
          <cell r="J2437" t="str">
            <v>None</v>
          </cell>
          <cell r="L2437" t="str">
            <v>Residential (SRF-5bed)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F2437">
            <v>86000</v>
          </cell>
          <cell r="AX2437">
            <v>5</v>
          </cell>
          <cell r="BV2437" t="str">
            <v>153 Charbray Court</v>
          </cell>
          <cell r="EQ2437" t="str">
            <v>X</v>
          </cell>
          <cell r="JB2437">
            <v>0</v>
          </cell>
        </row>
        <row r="2438">
          <cell r="B2438" t="str">
            <v>Primary</v>
          </cell>
          <cell r="C2438" t="str">
            <v>VMRC-0809-4</v>
          </cell>
          <cell r="D2438" t="str">
            <v>RD</v>
          </cell>
          <cell r="G2438" t="str">
            <v>VMRC</v>
          </cell>
          <cell r="J2438" t="str">
            <v>None</v>
          </cell>
          <cell r="L2438" t="str">
            <v>Residential (SRF-4bed)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>
            <v>0</v>
          </cell>
          <cell r="JB2438">
            <v>0</v>
          </cell>
        </row>
        <row r="2439">
          <cell r="B2439" t="str">
            <v>Primary</v>
          </cell>
          <cell r="C2439" t="str">
            <v>VMRC-0809-5</v>
          </cell>
          <cell r="D2439" t="str">
            <v>RD</v>
          </cell>
          <cell r="G2439" t="str">
            <v>VMRC</v>
          </cell>
          <cell r="J2439" t="str">
            <v>None</v>
          </cell>
          <cell r="L2439" t="str">
            <v>Residential (CCF-L4i)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F2439">
            <v>86000</v>
          </cell>
          <cell r="AX2439">
            <v>4</v>
          </cell>
          <cell r="BV2439" t="str">
            <v>524 E. Union Avenue</v>
          </cell>
          <cell r="EQ2439" t="str">
            <v>X</v>
          </cell>
          <cell r="JB2439">
            <v>0</v>
          </cell>
        </row>
        <row r="2440">
          <cell r="B2440" t="str">
            <v>Primary</v>
          </cell>
          <cell r="C2440" t="str">
            <v>VMRC-0809-6</v>
          </cell>
          <cell r="D2440" t="str">
            <v>MS</v>
          </cell>
          <cell r="G2440" t="str">
            <v>VMRC</v>
          </cell>
          <cell r="J2440" t="str">
            <v>None</v>
          </cell>
          <cell r="L2440" t="str">
            <v>Other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F2440">
            <v>8000</v>
          </cell>
          <cell r="AX2440">
            <v>0</v>
          </cell>
          <cell r="EQ2440" t="str">
            <v>N/A</v>
          </cell>
          <cell r="JB2440">
            <v>0</v>
          </cell>
        </row>
        <row r="2441">
          <cell r="B2441" t="str">
            <v>Secondary</v>
          </cell>
          <cell r="C2441" t="str">
            <v>VMRC-0910-1</v>
          </cell>
          <cell r="D2441" t="str">
            <v>SS</v>
          </cell>
          <cell r="E2441" t="str">
            <v>X097</v>
          </cell>
          <cell r="G2441" t="str">
            <v>VMRC</v>
          </cell>
          <cell r="J2441" t="str">
            <v>None</v>
          </cell>
          <cell r="L2441" t="str">
            <v>Crisis Support Services</v>
          </cell>
          <cell r="N2441" t="str">
            <v>Continued</v>
          </cell>
          <cell r="P2441" t="str">
            <v>Completed</v>
          </cell>
          <cell r="T2441" t="str">
            <v>NON-NPO</v>
          </cell>
          <cell r="AF2441">
            <v>75000</v>
          </cell>
          <cell r="AX2441">
            <v>0</v>
          </cell>
          <cell r="BV2441" t="str">
            <v>10475 Almanor Circle</v>
          </cell>
          <cell r="EQ2441" t="str">
            <v>N/A</v>
          </cell>
          <cell r="JB2441">
            <v>0</v>
          </cell>
        </row>
        <row r="2442">
          <cell r="B2442" t="str">
            <v>Primary</v>
          </cell>
          <cell r="C2442" t="str">
            <v>VMRC-0910-2</v>
          </cell>
          <cell r="D2442" t="str">
            <v>RD</v>
          </cell>
          <cell r="G2442" t="str">
            <v>VMRC</v>
          </cell>
          <cell r="J2442" t="str">
            <v>None</v>
          </cell>
          <cell r="L2442" t="str">
            <v>Residential (SRF-4bed)</v>
          </cell>
          <cell r="N2442" t="str">
            <v>New</v>
          </cell>
          <cell r="P2442" t="str">
            <v>Not Approved</v>
          </cell>
          <cell r="T2442" t="str">
            <v>NON-NPO</v>
          </cell>
          <cell r="AX2442">
            <v>0</v>
          </cell>
          <cell r="JB2442">
            <v>0</v>
          </cell>
        </row>
        <row r="2443">
          <cell r="B2443" t="str">
            <v>Primary</v>
          </cell>
          <cell r="C2443" t="str">
            <v>VMRC-0910-3</v>
          </cell>
          <cell r="D2443" t="str">
            <v>MS</v>
          </cell>
          <cell r="G2443" t="str">
            <v>VMRC</v>
          </cell>
          <cell r="J2443" t="str">
            <v>None</v>
          </cell>
          <cell r="L2443" t="str">
            <v>Other</v>
          </cell>
          <cell r="N2443" t="str">
            <v>New</v>
          </cell>
          <cell r="P2443" t="str">
            <v>Not Approved</v>
          </cell>
          <cell r="T2443" t="str">
            <v>NON-NPO</v>
          </cell>
          <cell r="AX2443">
            <v>0</v>
          </cell>
          <cell r="JB2443">
            <v>0</v>
          </cell>
        </row>
        <row r="2444">
          <cell r="B2444" t="str">
            <v>Primary</v>
          </cell>
          <cell r="C2444" t="str">
            <v>VMRC-0910-4</v>
          </cell>
          <cell r="D2444" t="str">
            <v>RD</v>
          </cell>
          <cell r="G2444" t="str">
            <v>VMRC</v>
          </cell>
          <cell r="J2444" t="str">
            <v>None</v>
          </cell>
          <cell r="L2444" t="str">
            <v>Residential (SRF-5bed)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F2444">
            <v>80000</v>
          </cell>
          <cell r="AX2444">
            <v>5</v>
          </cell>
          <cell r="BV2444" t="str">
            <v>8816 Damian Court</v>
          </cell>
          <cell r="EQ2444" t="str">
            <v>X</v>
          </cell>
          <cell r="JB2444">
            <v>0</v>
          </cell>
        </row>
        <row r="2445">
          <cell r="B2445" t="str">
            <v>Primary</v>
          </cell>
          <cell r="C2445" t="str">
            <v>VMRC-0910-5</v>
          </cell>
          <cell r="D2445" t="str">
            <v>RD</v>
          </cell>
          <cell r="G2445" t="str">
            <v>VMRC</v>
          </cell>
          <cell r="J2445" t="str">
            <v>None</v>
          </cell>
          <cell r="L2445" t="str">
            <v>Crisis Services Step Down (CSSD)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F2445">
            <v>75000</v>
          </cell>
          <cell r="AX2445">
            <v>6</v>
          </cell>
          <cell r="BV2445" t="str">
            <v>10475 Almanor Circle</v>
          </cell>
          <cell r="EQ2445" t="str">
            <v>X</v>
          </cell>
          <cell r="JB2445">
            <v>0</v>
          </cell>
        </row>
        <row r="2446">
          <cell r="B2446" t="str">
            <v>Primary</v>
          </cell>
          <cell r="C2446" t="str">
            <v>VMRC-0910-6</v>
          </cell>
          <cell r="D2446" t="str">
            <v>RD</v>
          </cell>
          <cell r="G2446" t="str">
            <v>VMRC</v>
          </cell>
          <cell r="J2446" t="str">
            <v>None</v>
          </cell>
          <cell r="L2446" t="str">
            <v>Residential (SRF-6bed)</v>
          </cell>
          <cell r="N2446" t="str">
            <v>New</v>
          </cell>
          <cell r="P2446" t="str">
            <v>Completed</v>
          </cell>
          <cell r="T2446" t="str">
            <v>NON-NPO</v>
          </cell>
          <cell r="AF2446">
            <v>80000</v>
          </cell>
          <cell r="AX2446">
            <v>6</v>
          </cell>
          <cell r="BV2446" t="str">
            <v>2111 Livingston Lane</v>
          </cell>
          <cell r="EQ2446" t="str">
            <v>X</v>
          </cell>
          <cell r="JB2446">
            <v>0</v>
          </cell>
        </row>
        <row r="2447">
          <cell r="B2447" t="str">
            <v>Primary</v>
          </cell>
          <cell r="C2447" t="str">
            <v>VMRC-1011-1</v>
          </cell>
          <cell r="D2447" t="str">
            <v>SS</v>
          </cell>
          <cell r="G2447" t="str">
            <v>VMRC</v>
          </cell>
          <cell r="J2447" t="str">
            <v>None</v>
          </cell>
          <cell r="L2447" t="str">
            <v>Crisis Support Services</v>
          </cell>
          <cell r="N2447" t="str">
            <v>Continued</v>
          </cell>
          <cell r="P2447" t="str">
            <v>Not Approved</v>
          </cell>
          <cell r="T2447" t="str">
            <v>NON-NPO</v>
          </cell>
          <cell r="AX2447">
            <v>0</v>
          </cell>
          <cell r="JB2447">
            <v>0</v>
          </cell>
        </row>
        <row r="2448">
          <cell r="B2448" t="str">
            <v>Primary</v>
          </cell>
          <cell r="C2448" t="str">
            <v>VMRC-1011-2</v>
          </cell>
          <cell r="D2448" t="str">
            <v>RD</v>
          </cell>
          <cell r="G2448" t="str">
            <v>VMRC</v>
          </cell>
          <cell r="J2448" t="str">
            <v>None</v>
          </cell>
          <cell r="L2448" t="str">
            <v>Residential (CCF-L4i)</v>
          </cell>
          <cell r="N2448" t="str">
            <v>New</v>
          </cell>
          <cell r="P2448" t="str">
            <v>Closed</v>
          </cell>
          <cell r="T2448" t="str">
            <v>NON-NPO</v>
          </cell>
          <cell r="AF2448">
            <v>73107</v>
          </cell>
          <cell r="AX2448">
            <v>5</v>
          </cell>
          <cell r="BV2448" t="str">
            <v>1614 Blackbird</v>
          </cell>
          <cell r="EQ2448" t="str">
            <v>X</v>
          </cell>
          <cell r="JB2448">
            <v>0</v>
          </cell>
        </row>
        <row r="2449">
          <cell r="B2449" t="str">
            <v>Primary</v>
          </cell>
          <cell r="C2449" t="str">
            <v>VMRC-1011-3</v>
          </cell>
          <cell r="D2449" t="str">
            <v>DP</v>
          </cell>
          <cell r="G2449" t="str">
            <v>VMRC</v>
          </cell>
          <cell r="J2449" t="str">
            <v>None</v>
          </cell>
          <cell r="L2449" t="str">
            <v>Day Program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X2449">
            <v>0</v>
          </cell>
          <cell r="JB2449">
            <v>0</v>
          </cell>
        </row>
        <row r="2450">
          <cell r="B2450" t="str">
            <v>Primary</v>
          </cell>
          <cell r="C2450" t="str">
            <v>VMRC-1011-4</v>
          </cell>
          <cell r="D2450" t="str">
            <v>SS</v>
          </cell>
          <cell r="G2450" t="str">
            <v>VMRC</v>
          </cell>
          <cell r="J2450" t="str">
            <v>None</v>
          </cell>
          <cell r="L2450" t="str">
            <v>Crisis Support Services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>
            <v>0</v>
          </cell>
          <cell r="JB2450">
            <v>0</v>
          </cell>
        </row>
        <row r="2451">
          <cell r="B2451" t="str">
            <v>Primary</v>
          </cell>
          <cell r="C2451" t="str">
            <v>VMRC-1011-5</v>
          </cell>
          <cell r="D2451" t="str">
            <v>RD</v>
          </cell>
          <cell r="G2451" t="str">
            <v>VMRC</v>
          </cell>
          <cell r="J2451" t="str">
            <v>None</v>
          </cell>
          <cell r="L2451" t="str">
            <v>Residential (CCF-L4i)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F2451">
            <v>93995</v>
          </cell>
          <cell r="AX2451">
            <v>6</v>
          </cell>
          <cell r="BV2451" t="str">
            <v>36 St. Andrews Road</v>
          </cell>
          <cell r="EQ2451" t="str">
            <v>X</v>
          </cell>
        </row>
        <row r="2452">
          <cell r="B2452" t="str">
            <v>Primary</v>
          </cell>
          <cell r="C2452" t="str">
            <v>VMRC-1112-1</v>
          </cell>
          <cell r="D2452" t="str">
            <v>DP</v>
          </cell>
          <cell r="G2452" t="str">
            <v>VMRC</v>
          </cell>
          <cell r="J2452" t="str">
            <v>None</v>
          </cell>
          <cell r="L2452" t="str">
            <v>Day Program</v>
          </cell>
          <cell r="N2452" t="str">
            <v>New</v>
          </cell>
          <cell r="P2452" t="str">
            <v>Completed</v>
          </cell>
          <cell r="T2452" t="str">
            <v>NON-NPO</v>
          </cell>
          <cell r="AF2452">
            <v>150000</v>
          </cell>
          <cell r="AX2452">
            <v>0</v>
          </cell>
          <cell r="EQ2452" t="str">
            <v>X</v>
          </cell>
          <cell r="JB2452">
            <v>0</v>
          </cell>
        </row>
        <row r="2453">
          <cell r="B2453" t="str">
            <v>Primary</v>
          </cell>
          <cell r="C2453" t="str">
            <v>VMRC-1112-2</v>
          </cell>
          <cell r="D2453" t="str">
            <v>SS</v>
          </cell>
          <cell r="G2453" t="str">
            <v>VMRC</v>
          </cell>
          <cell r="J2453" t="str">
            <v>None</v>
          </cell>
          <cell r="L2453" t="str">
            <v>Crisis Support Services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>
            <v>0</v>
          </cell>
          <cell r="JB2453">
            <v>0</v>
          </cell>
        </row>
        <row r="2454">
          <cell r="B2454" t="str">
            <v>Primary</v>
          </cell>
          <cell r="C2454" t="str">
            <v>VMRC-1112-3</v>
          </cell>
          <cell r="D2454" t="str">
            <v>DP</v>
          </cell>
          <cell r="G2454" t="str">
            <v>VMRC</v>
          </cell>
          <cell r="J2454" t="str">
            <v>None</v>
          </cell>
          <cell r="L2454" t="str">
            <v>Day Program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F2454">
            <v>80000</v>
          </cell>
          <cell r="AX2454">
            <v>0</v>
          </cell>
          <cell r="BV2454" t="str">
            <v>1217 J Street</v>
          </cell>
          <cell r="EQ2454" t="str">
            <v>X</v>
          </cell>
          <cell r="JB2454">
            <v>0</v>
          </cell>
        </row>
        <row r="2455">
          <cell r="B2455" t="str">
            <v>Primary</v>
          </cell>
          <cell r="C2455" t="str">
            <v>VMRC-1112-4</v>
          </cell>
          <cell r="D2455" t="str">
            <v>DP</v>
          </cell>
          <cell r="G2455" t="str">
            <v>VMRC</v>
          </cell>
          <cell r="J2455" t="str">
            <v>None</v>
          </cell>
          <cell r="L2455" t="str">
            <v>Day Program</v>
          </cell>
          <cell r="N2455" t="str">
            <v>New</v>
          </cell>
          <cell r="P2455" t="str">
            <v>Completed</v>
          </cell>
          <cell r="T2455" t="str">
            <v>NON-NPO</v>
          </cell>
          <cell r="AF2455">
            <v>80000</v>
          </cell>
          <cell r="AX2455">
            <v>0</v>
          </cell>
          <cell r="EQ2455" t="str">
            <v>X</v>
          </cell>
          <cell r="JB2455">
            <v>0</v>
          </cell>
        </row>
        <row r="2456">
          <cell r="B2456" t="str">
            <v>Primary</v>
          </cell>
          <cell r="C2456" t="str">
            <v>VMRC-1213-1</v>
          </cell>
          <cell r="D2456" t="str">
            <v>RD</v>
          </cell>
          <cell r="G2456" t="str">
            <v>VMRC</v>
          </cell>
          <cell r="J2456" t="str">
            <v>None</v>
          </cell>
          <cell r="L2456" t="str">
            <v>Residential (SRF-4bed)</v>
          </cell>
          <cell r="N2456" t="str">
            <v>New</v>
          </cell>
          <cell r="P2456" t="str">
            <v>Completed</v>
          </cell>
          <cell r="T2456" t="str">
            <v>NON-NPO</v>
          </cell>
          <cell r="AF2456">
            <v>100000</v>
          </cell>
          <cell r="AX2456">
            <v>4</v>
          </cell>
          <cell r="BV2456" t="str">
            <v>21390 Eastern Heights Road</v>
          </cell>
          <cell r="EQ2456" t="str">
            <v>X</v>
          </cell>
        </row>
        <row r="2457">
          <cell r="B2457" t="str">
            <v>Primary</v>
          </cell>
          <cell r="C2457" t="str">
            <v>VMRC-1213-2</v>
          </cell>
          <cell r="D2457" t="str">
            <v>RD</v>
          </cell>
          <cell r="E2457" t="str">
            <v>X138</v>
          </cell>
          <cell r="G2457" t="str">
            <v>VMRC</v>
          </cell>
          <cell r="J2457" t="str">
            <v>PDC</v>
          </cell>
          <cell r="L2457" t="str">
            <v>10bed or Larger Facility (10+LF)</v>
          </cell>
          <cell r="N2457" t="str">
            <v>New</v>
          </cell>
          <cell r="P2457" t="str">
            <v>In Progress</v>
          </cell>
          <cell r="T2457" t="str">
            <v>NON-NPO</v>
          </cell>
          <cell r="AF2457">
            <v>400000</v>
          </cell>
          <cell r="AX2457">
            <v>15</v>
          </cell>
          <cell r="BV2457" t="str">
            <v>2800 Paulson Road</v>
          </cell>
          <cell r="EI2457" t="str">
            <v>X</v>
          </cell>
          <cell r="EK2457">
            <v>42207</v>
          </cell>
          <cell r="EM2457">
            <v>42207</v>
          </cell>
          <cell r="JB2457" t="str">
            <v>Yes</v>
          </cell>
        </row>
        <row r="2458">
          <cell r="B2458" t="str">
            <v>Primary</v>
          </cell>
          <cell r="C2458" t="str">
            <v>VMRC-1213-3</v>
          </cell>
          <cell r="D2458" t="str">
            <v>RD</v>
          </cell>
          <cell r="G2458" t="str">
            <v>VMRC</v>
          </cell>
          <cell r="J2458" t="str">
            <v>None</v>
          </cell>
          <cell r="L2458" t="str">
            <v>Residential (SRF-5bed)</v>
          </cell>
          <cell r="N2458" t="str">
            <v>New</v>
          </cell>
          <cell r="P2458" t="str">
            <v>Completed</v>
          </cell>
          <cell r="T2458" t="str">
            <v>NON-NPO</v>
          </cell>
          <cell r="AF2458">
            <v>80000</v>
          </cell>
          <cell r="AX2458">
            <v>5</v>
          </cell>
          <cell r="BV2458" t="str">
            <v>2650 Pinebrook Drive</v>
          </cell>
          <cell r="EQ2458" t="str">
            <v>X</v>
          </cell>
          <cell r="JB2458">
            <v>0</v>
          </cell>
        </row>
        <row r="2459">
          <cell r="B2459" t="str">
            <v>Primary</v>
          </cell>
          <cell r="C2459" t="str">
            <v>VMRC-1213-4</v>
          </cell>
          <cell r="D2459" t="str">
            <v>RD</v>
          </cell>
          <cell r="G2459" t="str">
            <v>VMRC</v>
          </cell>
          <cell r="J2459" t="str">
            <v>None</v>
          </cell>
          <cell r="L2459" t="str">
            <v>Residential (SRF-5bed)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80000</v>
          </cell>
          <cell r="AX2459">
            <v>5</v>
          </cell>
          <cell r="BV2459" t="str">
            <v>21373 Eastern Heights Road</v>
          </cell>
        </row>
        <row r="2460">
          <cell r="B2460" t="str">
            <v>Primary</v>
          </cell>
          <cell r="C2460" t="str">
            <v>VMRC-1213-5</v>
          </cell>
          <cell r="D2460" t="str">
            <v>RD</v>
          </cell>
          <cell r="G2460" t="str">
            <v>VMRC</v>
          </cell>
          <cell r="J2460" t="str">
            <v>None</v>
          </cell>
          <cell r="L2460" t="str">
            <v>Residential (SRF-5bed)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F2460">
            <v>80000</v>
          </cell>
          <cell r="AX2460">
            <v>5</v>
          </cell>
          <cell r="BV2460" t="str">
            <v>2673 E. Junction Drive</v>
          </cell>
        </row>
        <row r="2461">
          <cell r="B2461" t="str">
            <v>Primary</v>
          </cell>
          <cell r="C2461" t="str">
            <v>VMRC-1213-6</v>
          </cell>
          <cell r="D2461" t="str">
            <v>TD</v>
          </cell>
          <cell r="G2461" t="str">
            <v>VMRC</v>
          </cell>
          <cell r="J2461" t="str">
            <v>None</v>
          </cell>
          <cell r="L2461" t="str">
            <v>Training</v>
          </cell>
          <cell r="N2461" t="str">
            <v>New</v>
          </cell>
          <cell r="P2461" t="str">
            <v>Discontinued</v>
          </cell>
          <cell r="T2461" t="str">
            <v>NON-NPO</v>
          </cell>
          <cell r="AX2461">
            <v>0</v>
          </cell>
          <cell r="JB2461">
            <v>0</v>
          </cell>
        </row>
        <row r="2462">
          <cell r="B2462" t="str">
            <v>Primary</v>
          </cell>
          <cell r="C2462" t="str">
            <v>VMRC-1213-7</v>
          </cell>
          <cell r="D2462" t="str">
            <v>MS</v>
          </cell>
          <cell r="G2462" t="str">
            <v>VMRC</v>
          </cell>
          <cell r="J2462" t="str">
            <v>None</v>
          </cell>
          <cell r="L2462" t="str">
            <v>Other</v>
          </cell>
          <cell r="N2462" t="str">
            <v>New</v>
          </cell>
          <cell r="P2462" t="str">
            <v>Completed</v>
          </cell>
          <cell r="T2462" t="str">
            <v>NON-NPO</v>
          </cell>
          <cell r="AF2462">
            <v>7125</v>
          </cell>
          <cell r="AX2462">
            <v>0</v>
          </cell>
          <cell r="JB2462">
            <v>0</v>
          </cell>
        </row>
        <row r="2463">
          <cell r="B2463" t="str">
            <v>Primary</v>
          </cell>
          <cell r="C2463" t="str">
            <v>VMRC-1314-1</v>
          </cell>
          <cell r="D2463" t="str">
            <v>DP</v>
          </cell>
          <cell r="G2463" t="str">
            <v>VMRC</v>
          </cell>
          <cell r="J2463" t="str">
            <v>None</v>
          </cell>
          <cell r="L2463" t="str">
            <v>Day Program</v>
          </cell>
          <cell r="N2463" t="str">
            <v>New</v>
          </cell>
          <cell r="P2463" t="str">
            <v>Discontinued</v>
          </cell>
          <cell r="T2463" t="str">
            <v>NON-NPO</v>
          </cell>
          <cell r="AX2463">
            <v>0</v>
          </cell>
          <cell r="JB2463">
            <v>0</v>
          </cell>
        </row>
        <row r="2464">
          <cell r="B2464" t="str">
            <v>Primary</v>
          </cell>
          <cell r="C2464" t="str">
            <v>VMRC-1314-2</v>
          </cell>
          <cell r="D2464" t="str">
            <v>RD</v>
          </cell>
          <cell r="G2464" t="str">
            <v>VMRC</v>
          </cell>
          <cell r="J2464" t="str">
            <v>None</v>
          </cell>
          <cell r="L2464" t="str">
            <v>Crisis Services Step Down (CSSD)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F2464">
            <v>80000</v>
          </cell>
          <cell r="AX2464">
            <v>5</v>
          </cell>
          <cell r="BV2464" t="str">
            <v>5345 Barbados Circle</v>
          </cell>
        </row>
        <row r="2465">
          <cell r="B2465" t="str">
            <v>Primary</v>
          </cell>
          <cell r="C2465" t="str">
            <v>VMRC-1314-3</v>
          </cell>
          <cell r="D2465" t="str">
            <v>RD</v>
          </cell>
          <cell r="G2465" t="str">
            <v>VMRC</v>
          </cell>
          <cell r="J2465" t="str">
            <v>None</v>
          </cell>
          <cell r="L2465" t="str">
            <v>Crisis Services Step Down (CSSD)</v>
          </cell>
          <cell r="N2465" t="str">
            <v>New</v>
          </cell>
          <cell r="P2465" t="str">
            <v>Not Approved</v>
          </cell>
          <cell r="T2465" t="str">
            <v>NON-NPO</v>
          </cell>
          <cell r="AX2465">
            <v>0</v>
          </cell>
          <cell r="JB2465">
            <v>0</v>
          </cell>
        </row>
        <row r="2466">
          <cell r="B2466" t="str">
            <v>Primary</v>
          </cell>
          <cell r="C2466" t="str">
            <v>VMRC-1314-4</v>
          </cell>
          <cell r="D2466" t="str">
            <v>RD</v>
          </cell>
          <cell r="G2466" t="str">
            <v>VMRC</v>
          </cell>
          <cell r="J2466" t="str">
            <v>None</v>
          </cell>
          <cell r="L2466" t="str">
            <v>Residential (SRF-5bed)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F2466">
            <v>80000</v>
          </cell>
          <cell r="AX2466">
            <v>5</v>
          </cell>
          <cell r="BV2466" t="str">
            <v>2602 Breaker Way</v>
          </cell>
        </row>
        <row r="2467">
          <cell r="B2467" t="str">
            <v>Primary</v>
          </cell>
          <cell r="C2467" t="str">
            <v>VMRC-1314-5</v>
          </cell>
          <cell r="D2467" t="str">
            <v>RD</v>
          </cell>
          <cell r="G2467" t="str">
            <v>VMRC</v>
          </cell>
          <cell r="J2467" t="str">
            <v>None</v>
          </cell>
          <cell r="L2467" t="str">
            <v>Residential (SRF-5bed)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F2467">
            <v>80000</v>
          </cell>
          <cell r="AX2467">
            <v>5</v>
          </cell>
          <cell r="BV2467" t="str">
            <v>2428 Warlow Lane</v>
          </cell>
        </row>
        <row r="2468">
          <cell r="B2468" t="str">
            <v>Primary</v>
          </cell>
          <cell r="C2468" t="str">
            <v>VMRC-1314-6</v>
          </cell>
          <cell r="D2468" t="str">
            <v>RD</v>
          </cell>
          <cell r="G2468" t="str">
            <v>VMRC</v>
          </cell>
          <cell r="J2468" t="str">
            <v>None</v>
          </cell>
          <cell r="L2468" t="str">
            <v>Residential (SRF-5bed)</v>
          </cell>
          <cell r="N2468" t="str">
            <v>New</v>
          </cell>
          <cell r="P2468" t="str">
            <v>Completed</v>
          </cell>
          <cell r="T2468" t="str">
            <v>NON-NPO</v>
          </cell>
          <cell r="AF2468">
            <v>80000</v>
          </cell>
          <cell r="AX2468">
            <v>5</v>
          </cell>
          <cell r="BV2468" t="str">
            <v>9555 Priscilla Lane</v>
          </cell>
        </row>
        <row r="2469">
          <cell r="B2469" t="str">
            <v>Secondary</v>
          </cell>
          <cell r="C2469" t="str">
            <v>VMRC-1314-7</v>
          </cell>
          <cell r="D2469" t="str">
            <v>RD</v>
          </cell>
          <cell r="E2469" t="str">
            <v>X138</v>
          </cell>
          <cell r="G2469" t="str">
            <v>VMRC</v>
          </cell>
          <cell r="J2469" t="str">
            <v>None</v>
          </cell>
          <cell r="L2469" t="str">
            <v>10bed or Larger Facility (10+LF)</v>
          </cell>
          <cell r="N2469" t="str">
            <v>Continued</v>
          </cell>
          <cell r="P2469" t="str">
            <v>In Progress</v>
          </cell>
          <cell r="T2469" t="str">
            <v>NON-NPO</v>
          </cell>
          <cell r="AF2469">
            <v>215000</v>
          </cell>
          <cell r="AX2469">
            <v>0</v>
          </cell>
          <cell r="BV2469" t="str">
            <v>2034 W. Minarets</v>
          </cell>
          <cell r="JB2469">
            <v>0</v>
          </cell>
        </row>
        <row r="2470">
          <cell r="B2470" t="str">
            <v>Primary</v>
          </cell>
          <cell r="C2470" t="str">
            <v>VMRC-1415-1</v>
          </cell>
          <cell r="D2470" t="str">
            <v>RD</v>
          </cell>
          <cell r="G2470" t="str">
            <v>VMRC</v>
          </cell>
          <cell r="J2470" t="str">
            <v>None</v>
          </cell>
          <cell r="L2470" t="str">
            <v>Crisis Services Step Down (CSSD)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F2470">
            <v>90000</v>
          </cell>
          <cell r="AX2470">
            <v>5</v>
          </cell>
          <cell r="BV2470" t="str">
            <v>560 Ashland Street, Turlock, CA</v>
          </cell>
          <cell r="EI2470">
            <v>42185</v>
          </cell>
          <cell r="EK2470">
            <v>42222</v>
          </cell>
          <cell r="EM2470">
            <v>42222</v>
          </cell>
          <cell r="EQ2470">
            <v>42727</v>
          </cell>
          <cell r="EY2470" t="str">
            <v>X</v>
          </cell>
        </row>
        <row r="2471">
          <cell r="B2471" t="str">
            <v>Primary</v>
          </cell>
          <cell r="C2471" t="str">
            <v>VMRC-1415-2</v>
          </cell>
          <cell r="D2471" t="str">
            <v>RD</v>
          </cell>
          <cell r="G2471" t="str">
            <v>VMRC</v>
          </cell>
          <cell r="J2471" t="str">
            <v>None</v>
          </cell>
          <cell r="L2471" t="str">
            <v>Residential (SRF-3bed)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F2471">
            <v>80000</v>
          </cell>
          <cell r="AX2471">
            <v>3</v>
          </cell>
          <cell r="BV2471" t="str">
            <v>3108 Princeton Ave</v>
          </cell>
          <cell r="JB2471">
            <v>0</v>
          </cell>
        </row>
        <row r="2472">
          <cell r="B2472" t="str">
            <v>Primary</v>
          </cell>
          <cell r="C2472" t="str">
            <v>VMRC-1415-3</v>
          </cell>
          <cell r="D2472" t="str">
            <v>RD</v>
          </cell>
          <cell r="G2472" t="str">
            <v>VMRC</v>
          </cell>
          <cell r="J2472" t="str">
            <v>PDC</v>
          </cell>
          <cell r="L2472" t="str">
            <v>Residential (SRF-5bed)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F2472">
            <v>80000</v>
          </cell>
          <cell r="AX2472">
            <v>5</v>
          </cell>
          <cell r="BV2472" t="str">
            <v>949 Wilora</v>
          </cell>
          <cell r="EI2472" t="str">
            <v>X</v>
          </cell>
          <cell r="EK2472">
            <v>42543</v>
          </cell>
          <cell r="EM2472">
            <v>42543</v>
          </cell>
          <cell r="EQ2472">
            <v>42893</v>
          </cell>
          <cell r="EY2472" t="str">
            <v>X</v>
          </cell>
          <cell r="JB2472" t="str">
            <v>Yes</v>
          </cell>
        </row>
        <row r="2473">
          <cell r="B2473" t="str">
            <v>Primary</v>
          </cell>
          <cell r="C2473" t="str">
            <v>VMRC-1415-4</v>
          </cell>
          <cell r="D2473" t="str">
            <v>RD</v>
          </cell>
          <cell r="G2473" t="str">
            <v>VMRC</v>
          </cell>
          <cell r="J2473" t="str">
            <v>None</v>
          </cell>
          <cell r="L2473" t="str">
            <v>Residential (SRF-5bed)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F2473">
            <v>80000</v>
          </cell>
          <cell r="AX2473">
            <v>5</v>
          </cell>
          <cell r="BV2473" t="str">
            <v>12773 N. Lower Sacramento Road, Lodi</v>
          </cell>
        </row>
        <row r="2474">
          <cell r="B2474" t="str">
            <v>Secondary</v>
          </cell>
          <cell r="C2474" t="str">
            <v>VMRC-1415-5</v>
          </cell>
          <cell r="D2474" t="str">
            <v>RD</v>
          </cell>
          <cell r="E2474" t="str">
            <v>X138</v>
          </cell>
          <cell r="G2474" t="str">
            <v>VMRC</v>
          </cell>
          <cell r="J2474" t="str">
            <v>None</v>
          </cell>
          <cell r="L2474" t="str">
            <v>10bed or Larger Facility (10+LF)</v>
          </cell>
          <cell r="N2474" t="str">
            <v>Continued</v>
          </cell>
          <cell r="P2474" t="str">
            <v>In Progress</v>
          </cell>
          <cell r="T2474" t="str">
            <v>NON-NPO</v>
          </cell>
          <cell r="AF2474">
            <v>183554.6</v>
          </cell>
          <cell r="BV2474" t="str">
            <v>2034 W. Minarets</v>
          </cell>
        </row>
        <row r="2475">
          <cell r="B2475" t="str">
            <v>Primary</v>
          </cell>
          <cell r="C2475" t="str">
            <v>VMRC-1415-6</v>
          </cell>
          <cell r="D2475" t="str">
            <v>RD</v>
          </cell>
          <cell r="G2475" t="str">
            <v>VMRC</v>
          </cell>
          <cell r="J2475" t="str">
            <v>None</v>
          </cell>
          <cell r="L2475" t="str">
            <v>Residential (SRF-5bed)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X2475">
            <v>0</v>
          </cell>
          <cell r="JB2475">
            <v>0</v>
          </cell>
        </row>
        <row r="2476">
          <cell r="B2476" t="str">
            <v>Primary</v>
          </cell>
          <cell r="C2476" t="str">
            <v>VMRC-1516-1</v>
          </cell>
          <cell r="D2476" t="str">
            <v>RD</v>
          </cell>
          <cell r="G2476" t="str">
            <v>VMRC</v>
          </cell>
          <cell r="J2476" t="str">
            <v>None</v>
          </cell>
          <cell r="L2476" t="str">
            <v>Residential (SRF-5bed)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F2476">
            <v>80000</v>
          </cell>
          <cell r="AX2476">
            <v>5</v>
          </cell>
          <cell r="BV2476" t="str">
            <v>3832 N. Cherryland</v>
          </cell>
          <cell r="EI2476">
            <v>42551</v>
          </cell>
          <cell r="EK2476">
            <v>42622</v>
          </cell>
          <cell r="EY2476" t="str">
            <v>X</v>
          </cell>
        </row>
        <row r="2477">
          <cell r="B2477" t="str">
            <v>Primary</v>
          </cell>
          <cell r="C2477" t="str">
            <v>VMRC-1516-2</v>
          </cell>
          <cell r="D2477" t="str">
            <v>RD</v>
          </cell>
          <cell r="G2477" t="str">
            <v>VMRC</v>
          </cell>
          <cell r="J2477" t="str">
            <v>None</v>
          </cell>
          <cell r="L2477" t="str">
            <v>Residential (SRF-5bed)</v>
          </cell>
          <cell r="N2477" t="str">
            <v>New</v>
          </cell>
          <cell r="P2477" t="str">
            <v>Completed</v>
          </cell>
          <cell r="T2477" t="str">
            <v>NON-NPO</v>
          </cell>
          <cell r="AF2477">
            <v>100000</v>
          </cell>
          <cell r="AX2477">
            <v>5</v>
          </cell>
          <cell r="BV2477" t="str">
            <v>3108 Princeton Ave</v>
          </cell>
          <cell r="EI2477">
            <v>42174</v>
          </cell>
          <cell r="EK2477">
            <v>42833</v>
          </cell>
          <cell r="EM2477">
            <v>42833</v>
          </cell>
          <cell r="EQ2477">
            <v>42898</v>
          </cell>
          <cell r="EY2477" t="str">
            <v>X</v>
          </cell>
        </row>
        <row r="2478">
          <cell r="B2478" t="str">
            <v>Primary</v>
          </cell>
          <cell r="C2478" t="str">
            <v>VMRC-1516-3</v>
          </cell>
          <cell r="D2478" t="str">
            <v>RD</v>
          </cell>
          <cell r="G2478" t="str">
            <v>VMRC</v>
          </cell>
          <cell r="J2478" t="str">
            <v>None</v>
          </cell>
          <cell r="L2478" t="str">
            <v>Residential (SRF-5bed)</v>
          </cell>
          <cell r="N2478" t="str">
            <v>New</v>
          </cell>
          <cell r="P2478" t="str">
            <v>In Progress</v>
          </cell>
          <cell r="T2478" t="str">
            <v>NON-NPO</v>
          </cell>
          <cell r="AF2478">
            <v>100000</v>
          </cell>
          <cell r="AX2478">
            <v>5</v>
          </cell>
          <cell r="BV2478" t="str">
            <v>2210 Clock Tower Court</v>
          </cell>
          <cell r="EI2478">
            <v>42551</v>
          </cell>
          <cell r="EK2478">
            <v>42720</v>
          </cell>
          <cell r="EM2478">
            <v>42720</v>
          </cell>
        </row>
        <row r="2479">
          <cell r="B2479" t="str">
            <v>Primary</v>
          </cell>
          <cell r="C2479" t="str">
            <v>VMRC-1516-4</v>
          </cell>
          <cell r="D2479" t="str">
            <v>RD</v>
          </cell>
          <cell r="G2479" t="str">
            <v>VMRC</v>
          </cell>
          <cell r="J2479" t="str">
            <v>PDC</v>
          </cell>
          <cell r="L2479" t="str">
            <v>Residential (ICF-DDCN)</v>
          </cell>
          <cell r="N2479" t="str">
            <v>New</v>
          </cell>
          <cell r="P2479" t="str">
            <v>Discontinued</v>
          </cell>
          <cell r="T2479" t="str">
            <v>NON-NPO</v>
          </cell>
          <cell r="AX2479">
            <v>6</v>
          </cell>
          <cell r="BV2479" t="str">
            <v>TBD</v>
          </cell>
        </row>
        <row r="2480">
          <cell r="B2480" t="str">
            <v>Primary</v>
          </cell>
          <cell r="C2480" t="str">
            <v>VMRC-1617-1</v>
          </cell>
          <cell r="D2480" t="str">
            <v>SS</v>
          </cell>
          <cell r="E2480" t="str">
            <v>X357</v>
          </cell>
          <cell r="G2480" t="str">
            <v>VMRC</v>
          </cell>
          <cell r="J2480" t="str">
            <v>None</v>
          </cell>
          <cell r="L2480" t="str">
            <v>Crisis Support Services</v>
          </cell>
          <cell r="N2480" t="str">
            <v>New</v>
          </cell>
          <cell r="P2480" t="str">
            <v>In Progress</v>
          </cell>
          <cell r="T2480" t="str">
            <v>NON-NPO</v>
          </cell>
          <cell r="AF2480">
            <v>230000</v>
          </cell>
          <cell r="EI2480">
            <v>42916</v>
          </cell>
          <cell r="JB2480" t="str">
            <v>Yes</v>
          </cell>
        </row>
        <row r="2481">
          <cell r="B2481" t="str">
            <v>Primary</v>
          </cell>
          <cell r="C2481" t="str">
            <v>VMRC-1617-2</v>
          </cell>
          <cell r="D2481" t="str">
            <v>RD</v>
          </cell>
          <cell r="G2481" t="str">
            <v>VMRC</v>
          </cell>
          <cell r="J2481" t="str">
            <v>None</v>
          </cell>
          <cell r="L2481" t="str">
            <v>Residential (SRF-5bed)</v>
          </cell>
          <cell r="N2481" t="str">
            <v>New</v>
          </cell>
          <cell r="P2481" t="str">
            <v>In Progress</v>
          </cell>
          <cell r="T2481" t="str">
            <v>NON-NPO</v>
          </cell>
          <cell r="AF2481">
            <v>90000</v>
          </cell>
          <cell r="AX2481">
            <v>5</v>
          </cell>
          <cell r="BV2481" t="str">
            <v xml:space="preserve">14151 N Tully Rd. </v>
          </cell>
          <cell r="EI2481">
            <v>42907</v>
          </cell>
        </row>
        <row r="2482">
          <cell r="B2482" t="str">
            <v>Primary</v>
          </cell>
          <cell r="C2482" t="str">
            <v>VMRC-1617-3</v>
          </cell>
          <cell r="D2482" t="str">
            <v>RD</v>
          </cell>
          <cell r="G2482" t="str">
            <v>VMRC</v>
          </cell>
          <cell r="J2482" t="str">
            <v>None</v>
          </cell>
          <cell r="L2482" t="str">
            <v>Residential (SRF-5bed)</v>
          </cell>
          <cell r="N2482" t="str">
            <v>New</v>
          </cell>
          <cell r="P2482" t="str">
            <v>In Progress</v>
          </cell>
          <cell r="T2482" t="str">
            <v>NON-NPO</v>
          </cell>
          <cell r="AF2482">
            <v>90000</v>
          </cell>
          <cell r="AX2482">
            <v>5</v>
          </cell>
          <cell r="EI2482">
            <v>42907</v>
          </cell>
        </row>
        <row r="2483">
          <cell r="B2483" t="str">
            <v>Primary</v>
          </cell>
          <cell r="C2483" t="str">
            <v>VMRC-1617-4</v>
          </cell>
          <cell r="D2483" t="str">
            <v>LDP</v>
          </cell>
          <cell r="G2483" t="str">
            <v>VMRC</v>
          </cell>
          <cell r="J2483" t="str">
            <v>PDC</v>
          </cell>
          <cell r="L2483" t="str">
            <v>Licensed Day Program</v>
          </cell>
          <cell r="N2483" t="str">
            <v>New</v>
          </cell>
          <cell r="P2483" t="str">
            <v>In Progress</v>
          </cell>
          <cell r="T2483" t="str">
            <v>NON-NPO</v>
          </cell>
          <cell r="AF2483">
            <v>150000</v>
          </cell>
          <cell r="EI2483" t="str">
            <v>X</v>
          </cell>
          <cell r="JB2483" t="str">
            <v>Yes</v>
          </cell>
        </row>
        <row r="2484">
          <cell r="B2484" t="str">
            <v>Primary</v>
          </cell>
          <cell r="C2484" t="str">
            <v>VMRC-1617-5</v>
          </cell>
          <cell r="D2484" t="str">
            <v>RD</v>
          </cell>
          <cell r="G2484" t="str">
            <v>VMRC</v>
          </cell>
          <cell r="J2484" t="str">
            <v>PDC</v>
          </cell>
          <cell r="L2484" t="str">
            <v>Residential (ICF-DDCN)</v>
          </cell>
          <cell r="N2484" t="str">
            <v>New</v>
          </cell>
          <cell r="P2484" t="str">
            <v>Discontinued</v>
          </cell>
          <cell r="T2484" t="str">
            <v>NON-NPO</v>
          </cell>
          <cell r="AX2484">
            <v>4</v>
          </cell>
        </row>
        <row r="2485">
          <cell r="B2485" t="str">
            <v>Secondary</v>
          </cell>
          <cell r="C2485" t="str">
            <v>VMRC-1617-6</v>
          </cell>
          <cell r="D2485" t="str">
            <v>SS</v>
          </cell>
          <cell r="E2485" t="str">
            <v>X357</v>
          </cell>
          <cell r="G2485" t="str">
            <v>VMRC</v>
          </cell>
          <cell r="J2485" t="str">
            <v>None</v>
          </cell>
          <cell r="L2485" t="str">
            <v>Crisis Support Services</v>
          </cell>
          <cell r="N2485" t="str">
            <v>New</v>
          </cell>
          <cell r="P2485" t="str">
            <v>In Progress</v>
          </cell>
          <cell r="T2485" t="str">
            <v>NON-NPO</v>
          </cell>
          <cell r="AF2485">
            <v>120000</v>
          </cell>
        </row>
        <row r="2486">
          <cell r="B2486" t="str">
            <v>Primary</v>
          </cell>
          <cell r="C2486" t="str">
            <v>VMRC-1718-3</v>
          </cell>
          <cell r="D2486" t="str">
            <v>RD</v>
          </cell>
          <cell r="G2486" t="str">
            <v>VMRC</v>
          </cell>
          <cell r="J2486" t="str">
            <v>Regular</v>
          </cell>
          <cell r="L2486" t="str">
            <v>Residential (SRF-4bed)</v>
          </cell>
          <cell r="N2486" t="str">
            <v>New</v>
          </cell>
          <cell r="P2486" t="str">
            <v>In Progress</v>
          </cell>
          <cell r="T2486" t="str">
            <v>NON-NPO</v>
          </cell>
          <cell r="AX2486">
            <v>4</v>
          </cell>
        </row>
        <row r="2487">
          <cell r="B2487" t="str">
            <v>Primary</v>
          </cell>
          <cell r="C2487" t="str">
            <v>VMRC-1718-4</v>
          </cell>
          <cell r="D2487" t="str">
            <v>DP</v>
          </cell>
          <cell r="G2487" t="str">
            <v>VMRC</v>
          </cell>
          <cell r="J2487" t="str">
            <v>Regular</v>
          </cell>
          <cell r="L2487" t="str">
            <v>Day Program</v>
          </cell>
          <cell r="N2487" t="str">
            <v>New</v>
          </cell>
          <cell r="P2487" t="str">
            <v>In Progress</v>
          </cell>
          <cell r="T2487" t="str">
            <v>NON-NPO</v>
          </cell>
        </row>
        <row r="2488">
          <cell r="B2488" t="str">
            <v>Primary</v>
          </cell>
          <cell r="C2488" t="str">
            <v>WRC-0506-1</v>
          </cell>
          <cell r="D2488" t="str">
            <v>DP</v>
          </cell>
          <cell r="G2488" t="str">
            <v>WRC</v>
          </cell>
          <cell r="J2488" t="str">
            <v>None</v>
          </cell>
          <cell r="L2488" t="str">
            <v>Day Program</v>
          </cell>
          <cell r="N2488" t="str">
            <v>New</v>
          </cell>
          <cell r="P2488" t="str">
            <v>Completed</v>
          </cell>
          <cell r="T2488" t="str">
            <v>NON-NPO</v>
          </cell>
          <cell r="AF2488">
            <v>100000</v>
          </cell>
          <cell r="AX2488">
            <v>0</v>
          </cell>
          <cell r="BV2488" t="str">
            <v xml:space="preserve"> 13326 Hawthorne Blvd.</v>
          </cell>
          <cell r="EQ2488" t="str">
            <v>X</v>
          </cell>
          <cell r="JB2488">
            <v>0</v>
          </cell>
        </row>
        <row r="2489">
          <cell r="B2489" t="str">
            <v>Primary</v>
          </cell>
          <cell r="C2489" t="str">
            <v>WRC-0506-2</v>
          </cell>
          <cell r="D2489" t="str">
            <v>RD</v>
          </cell>
          <cell r="G2489" t="str">
            <v>WRC</v>
          </cell>
          <cell r="J2489" t="str">
            <v>None</v>
          </cell>
          <cell r="L2489" t="str">
            <v>Residential (CCF-L4i)</v>
          </cell>
          <cell r="N2489" t="str">
            <v>New</v>
          </cell>
          <cell r="P2489" t="str">
            <v>Completed</v>
          </cell>
          <cell r="T2489" t="str">
            <v>NON-NPO</v>
          </cell>
          <cell r="AF2489">
            <v>150000</v>
          </cell>
          <cell r="AX2489">
            <v>3</v>
          </cell>
          <cell r="BV2489" t="str">
            <v xml:space="preserve"> 9618 8th Ave. </v>
          </cell>
          <cell r="EQ2489" t="str">
            <v>X</v>
          </cell>
          <cell r="JB2489">
            <v>0</v>
          </cell>
        </row>
        <row r="2490">
          <cell r="B2490" t="str">
            <v>Primary</v>
          </cell>
          <cell r="C2490" t="str">
            <v>WRC-0506-3</v>
          </cell>
          <cell r="D2490" t="str">
            <v>RD</v>
          </cell>
          <cell r="G2490" t="str">
            <v>WRC</v>
          </cell>
          <cell r="J2490" t="str">
            <v>None</v>
          </cell>
          <cell r="L2490" t="str">
            <v>Residential (SRF-6bed)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F2490">
            <v>25000</v>
          </cell>
          <cell r="AX2490">
            <v>6</v>
          </cell>
          <cell r="EQ2490" t="str">
            <v>X</v>
          </cell>
          <cell r="JB2490">
            <v>0</v>
          </cell>
        </row>
        <row r="2491">
          <cell r="B2491" t="str">
            <v>Primary</v>
          </cell>
          <cell r="C2491" t="str">
            <v>WRC-0506-4</v>
          </cell>
          <cell r="D2491" t="str">
            <v>RD</v>
          </cell>
          <cell r="G2491" t="str">
            <v>WRC</v>
          </cell>
          <cell r="J2491" t="str">
            <v>None</v>
          </cell>
          <cell r="L2491" t="str">
            <v>Residential (SLS)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F2491">
            <v>4966</v>
          </cell>
          <cell r="AX2491">
            <v>1</v>
          </cell>
          <cell r="EQ2491" t="str">
            <v>X</v>
          </cell>
          <cell r="JB2491">
            <v>0</v>
          </cell>
        </row>
        <row r="2492">
          <cell r="B2492" t="str">
            <v>Primary</v>
          </cell>
          <cell r="C2492" t="str">
            <v>WRC-0506-5</v>
          </cell>
          <cell r="D2492" t="str">
            <v>RD</v>
          </cell>
          <cell r="G2492" t="str">
            <v>WRC</v>
          </cell>
          <cell r="J2492" t="str">
            <v>None</v>
          </cell>
          <cell r="L2492" t="str">
            <v>Residential (SLS)</v>
          </cell>
          <cell r="N2492" t="str">
            <v>New</v>
          </cell>
          <cell r="P2492" t="str">
            <v>Completed</v>
          </cell>
          <cell r="T2492" t="str">
            <v>NON-NPO</v>
          </cell>
          <cell r="AF2492">
            <v>1500</v>
          </cell>
          <cell r="AX2492">
            <v>1</v>
          </cell>
          <cell r="EQ2492" t="str">
            <v>X</v>
          </cell>
          <cell r="JB2492">
            <v>0</v>
          </cell>
        </row>
        <row r="2493">
          <cell r="B2493" t="str">
            <v>Primary</v>
          </cell>
          <cell r="C2493" t="str">
            <v>WRC-0506-6</v>
          </cell>
          <cell r="D2493" t="str">
            <v>TD</v>
          </cell>
          <cell r="G2493" t="str">
            <v>WRC</v>
          </cell>
          <cell r="J2493" t="str">
            <v>None</v>
          </cell>
          <cell r="L2493" t="str">
            <v>Training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9000</v>
          </cell>
          <cell r="AX2493">
            <v>0</v>
          </cell>
          <cell r="EQ2493" t="str">
            <v>N/A</v>
          </cell>
          <cell r="JB2493">
            <v>0</v>
          </cell>
        </row>
        <row r="2494">
          <cell r="B2494" t="str">
            <v>Primary</v>
          </cell>
          <cell r="C2494" t="str">
            <v>WRC-0506-7</v>
          </cell>
          <cell r="D2494" t="str">
            <v>TD</v>
          </cell>
          <cell r="G2494" t="str">
            <v>WRC</v>
          </cell>
          <cell r="J2494" t="str">
            <v>None</v>
          </cell>
          <cell r="L2494" t="str">
            <v>Training</v>
          </cell>
          <cell r="N2494" t="str">
            <v>New</v>
          </cell>
          <cell r="P2494" t="str">
            <v>Completed</v>
          </cell>
          <cell r="T2494" t="str">
            <v>NON-NPO</v>
          </cell>
          <cell r="AF2494">
            <v>35000</v>
          </cell>
          <cell r="AX2494">
            <v>0</v>
          </cell>
          <cell r="EQ2494" t="str">
            <v>N/A</v>
          </cell>
          <cell r="JB2494">
            <v>0</v>
          </cell>
        </row>
        <row r="2495">
          <cell r="B2495" t="str">
            <v>Primary</v>
          </cell>
          <cell r="C2495" t="str">
            <v>WRC-0506-8</v>
          </cell>
          <cell r="D2495" t="str">
            <v>RD</v>
          </cell>
          <cell r="G2495" t="str">
            <v>WRC</v>
          </cell>
          <cell r="J2495" t="str">
            <v>None</v>
          </cell>
          <cell r="L2495" t="str">
            <v>Residential (SRF-3bed)</v>
          </cell>
          <cell r="N2495" t="str">
            <v>Expanded</v>
          </cell>
          <cell r="P2495" t="str">
            <v>Completed</v>
          </cell>
          <cell r="T2495" t="str">
            <v>NON-NPO</v>
          </cell>
          <cell r="AF2495">
            <v>50000</v>
          </cell>
          <cell r="AX2495">
            <v>3</v>
          </cell>
          <cell r="BV2495" t="str">
            <v>5134 W. 136th St.</v>
          </cell>
          <cell r="EQ2495" t="str">
            <v>X</v>
          </cell>
          <cell r="JB2495">
            <v>0</v>
          </cell>
        </row>
        <row r="2496">
          <cell r="B2496" t="str">
            <v>Primary</v>
          </cell>
          <cell r="C2496" t="str">
            <v>WRC-0506-9</v>
          </cell>
          <cell r="D2496" t="str">
            <v>DP</v>
          </cell>
          <cell r="G2496" t="str">
            <v>WRC</v>
          </cell>
          <cell r="J2496" t="str">
            <v>None</v>
          </cell>
          <cell r="L2496" t="str">
            <v>Day Program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F2496">
            <v>125000</v>
          </cell>
          <cell r="AX2496">
            <v>0</v>
          </cell>
          <cell r="BV2496" t="str">
            <v xml:space="preserve"> 3827 W. Rosecrans Ave.</v>
          </cell>
          <cell r="EQ2496" t="str">
            <v>X</v>
          </cell>
          <cell r="JB2496">
            <v>0</v>
          </cell>
        </row>
        <row r="2497">
          <cell r="B2497" t="str">
            <v>Primary</v>
          </cell>
          <cell r="C2497" t="str">
            <v>WRC-0506-10</v>
          </cell>
          <cell r="D2497" t="str">
            <v>RD</v>
          </cell>
          <cell r="G2497" t="str">
            <v>WRC</v>
          </cell>
          <cell r="J2497" t="str">
            <v>None</v>
          </cell>
          <cell r="L2497" t="str">
            <v>Residential (CCF-L4i)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F2497">
            <v>150000</v>
          </cell>
          <cell r="AX2497">
            <v>3</v>
          </cell>
          <cell r="BV2497" t="str">
            <v>14508 Fonthill Ave.</v>
          </cell>
          <cell r="EQ2497" t="str">
            <v>X</v>
          </cell>
          <cell r="JB2497">
            <v>0</v>
          </cell>
        </row>
        <row r="2498">
          <cell r="B2498" t="str">
            <v>Primary</v>
          </cell>
          <cell r="C2498" t="str">
            <v>WRC-0506-11</v>
          </cell>
          <cell r="D2498" t="str">
            <v>RD</v>
          </cell>
          <cell r="G2498" t="str">
            <v>WRC</v>
          </cell>
          <cell r="J2498" t="str">
            <v>None</v>
          </cell>
          <cell r="L2498" t="str">
            <v>Residential (SRF-6bed)</v>
          </cell>
          <cell r="N2498" t="str">
            <v>New</v>
          </cell>
          <cell r="P2498" t="str">
            <v>Completed</v>
          </cell>
          <cell r="T2498" t="str">
            <v>NON-NPO</v>
          </cell>
          <cell r="AF2498">
            <v>25000</v>
          </cell>
          <cell r="AX2498">
            <v>6</v>
          </cell>
          <cell r="BV2498" t="str">
            <v xml:space="preserve"> 1135 W. 161st St.</v>
          </cell>
          <cell r="EQ2498" t="str">
            <v>X</v>
          </cell>
          <cell r="JB2498">
            <v>0</v>
          </cell>
        </row>
        <row r="2499">
          <cell r="B2499" t="str">
            <v>Primary</v>
          </cell>
          <cell r="C2499" t="str">
            <v>WRC-0607-1</v>
          </cell>
          <cell r="D2499" t="str">
            <v>RD</v>
          </cell>
          <cell r="G2499" t="str">
            <v>WRC</v>
          </cell>
          <cell r="J2499" t="str">
            <v>None</v>
          </cell>
          <cell r="L2499" t="str">
            <v>Residential (SRF-3bed)</v>
          </cell>
          <cell r="N2499" t="str">
            <v>New</v>
          </cell>
          <cell r="P2499" t="str">
            <v>Discontinued</v>
          </cell>
          <cell r="T2499" t="str">
            <v>NON-NPO</v>
          </cell>
          <cell r="AX2499">
            <v>0</v>
          </cell>
          <cell r="JB2499">
            <v>0</v>
          </cell>
        </row>
        <row r="2500">
          <cell r="B2500" t="str">
            <v>Primary</v>
          </cell>
          <cell r="C2500" t="str">
            <v>WRC-0607-2</v>
          </cell>
          <cell r="D2500" t="str">
            <v>RD</v>
          </cell>
          <cell r="G2500" t="str">
            <v>WRC</v>
          </cell>
          <cell r="J2500" t="str">
            <v>None</v>
          </cell>
          <cell r="L2500" t="str">
            <v>Residential (SRF-3bed)</v>
          </cell>
          <cell r="N2500" t="str">
            <v>New</v>
          </cell>
          <cell r="P2500" t="str">
            <v>Not Approved</v>
          </cell>
          <cell r="T2500" t="str">
            <v>NON-NPO</v>
          </cell>
          <cell r="AX2500">
            <v>3</v>
          </cell>
          <cell r="JB2500">
            <v>0</v>
          </cell>
        </row>
        <row r="2501">
          <cell r="B2501" t="str">
            <v>Primary</v>
          </cell>
          <cell r="C2501" t="str">
            <v>WRC-0607-3</v>
          </cell>
          <cell r="D2501" t="str">
            <v>RD</v>
          </cell>
          <cell r="G2501" t="str">
            <v>WRC</v>
          </cell>
          <cell r="J2501" t="str">
            <v>None</v>
          </cell>
          <cell r="L2501" t="str">
            <v>Residential (SRF-3bed)</v>
          </cell>
          <cell r="N2501" t="str">
            <v>New</v>
          </cell>
          <cell r="P2501" t="str">
            <v>Completed</v>
          </cell>
          <cell r="T2501" t="str">
            <v>NON-NPO</v>
          </cell>
          <cell r="AF2501">
            <v>141603</v>
          </cell>
          <cell r="AX2501">
            <v>3</v>
          </cell>
          <cell r="EQ2501" t="str">
            <v>X</v>
          </cell>
          <cell r="JB2501">
            <v>0</v>
          </cell>
        </row>
        <row r="2502">
          <cell r="B2502" t="str">
            <v>Primary</v>
          </cell>
          <cell r="C2502" t="str">
            <v>WRC-0607-4</v>
          </cell>
          <cell r="D2502" t="str">
            <v>DP</v>
          </cell>
          <cell r="G2502" t="str">
            <v>WRC</v>
          </cell>
          <cell r="J2502" t="str">
            <v>None</v>
          </cell>
          <cell r="L2502" t="str">
            <v>Day Program</v>
          </cell>
          <cell r="N2502" t="str">
            <v>New</v>
          </cell>
          <cell r="P2502" t="str">
            <v>Discontinued</v>
          </cell>
          <cell r="T2502" t="str">
            <v>NON-NPO</v>
          </cell>
          <cell r="AX2502">
            <v>0</v>
          </cell>
          <cell r="JB2502">
            <v>0</v>
          </cell>
        </row>
        <row r="2503">
          <cell r="B2503" t="str">
            <v>Primary</v>
          </cell>
          <cell r="C2503" t="str">
            <v>WRC-0607-5</v>
          </cell>
          <cell r="D2503" t="str">
            <v>RD</v>
          </cell>
          <cell r="G2503" t="str">
            <v>WRC</v>
          </cell>
          <cell r="J2503" t="str">
            <v>None</v>
          </cell>
          <cell r="L2503" t="str">
            <v>Residential (SRF-3bed)</v>
          </cell>
          <cell r="N2503" t="str">
            <v>New</v>
          </cell>
          <cell r="P2503" t="str">
            <v>Completed</v>
          </cell>
          <cell r="T2503" t="str">
            <v>NON-NPO</v>
          </cell>
          <cell r="AF2503">
            <v>15000</v>
          </cell>
          <cell r="AX2503">
            <v>3</v>
          </cell>
          <cell r="BV2503" t="str">
            <v xml:space="preserve"> 8805 2nd Ave.</v>
          </cell>
          <cell r="EQ2503" t="str">
            <v>X</v>
          </cell>
          <cell r="JB2503">
            <v>0</v>
          </cell>
        </row>
        <row r="2504">
          <cell r="B2504" t="str">
            <v>Primary</v>
          </cell>
          <cell r="C2504" t="str">
            <v>WRC-0607-6</v>
          </cell>
          <cell r="D2504" t="str">
            <v>MS</v>
          </cell>
          <cell r="G2504" t="str">
            <v>WRC</v>
          </cell>
          <cell r="J2504" t="str">
            <v>None</v>
          </cell>
          <cell r="L2504" t="str">
            <v>Other</v>
          </cell>
          <cell r="N2504" t="str">
            <v>New</v>
          </cell>
          <cell r="P2504" t="str">
            <v>Completed</v>
          </cell>
          <cell r="T2504" t="str">
            <v>NON-NPO</v>
          </cell>
          <cell r="AF2504">
            <v>39000</v>
          </cell>
          <cell r="AX2504">
            <v>0</v>
          </cell>
          <cell r="EQ2504" t="str">
            <v>N/A</v>
          </cell>
          <cell r="JB2504">
            <v>0</v>
          </cell>
        </row>
        <row r="2505">
          <cell r="B2505" t="str">
            <v>Primary</v>
          </cell>
          <cell r="C2505" t="str">
            <v>WRC-0607-7</v>
          </cell>
          <cell r="D2505" t="str">
            <v>RD</v>
          </cell>
          <cell r="G2505" t="str">
            <v>WRC</v>
          </cell>
          <cell r="J2505" t="str">
            <v>None</v>
          </cell>
          <cell r="L2505" t="str">
            <v>Residential (SRF-3bed)</v>
          </cell>
          <cell r="N2505" t="str">
            <v>New</v>
          </cell>
          <cell r="P2505" t="str">
            <v>Discontinued</v>
          </cell>
          <cell r="T2505" t="str">
            <v>NON-NPO</v>
          </cell>
          <cell r="AX2505">
            <v>0</v>
          </cell>
          <cell r="JB2505">
            <v>0</v>
          </cell>
        </row>
        <row r="2506">
          <cell r="B2506" t="str">
            <v>Primary</v>
          </cell>
          <cell r="C2506" t="str">
            <v>WRC-0607-8</v>
          </cell>
          <cell r="D2506" t="str">
            <v>NP</v>
          </cell>
          <cell r="G2506" t="str">
            <v>WRC</v>
          </cell>
          <cell r="J2506" t="str">
            <v>None</v>
          </cell>
          <cell r="L2506" t="str">
            <v>NPO Administrative Support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F2506">
            <v>3672</v>
          </cell>
          <cell r="AX2506">
            <v>0</v>
          </cell>
          <cell r="EQ2506" t="str">
            <v>N/A</v>
          </cell>
          <cell r="JB2506">
            <v>0</v>
          </cell>
        </row>
        <row r="2507">
          <cell r="B2507" t="str">
            <v>Primary</v>
          </cell>
          <cell r="C2507" t="str">
            <v>WRC-0607-10</v>
          </cell>
          <cell r="D2507" t="str">
            <v>RD</v>
          </cell>
          <cell r="G2507" t="str">
            <v>WRC</v>
          </cell>
          <cell r="J2507" t="str">
            <v>None</v>
          </cell>
          <cell r="L2507" t="str">
            <v>Residential (SLS)</v>
          </cell>
          <cell r="N2507" t="str">
            <v>Continued</v>
          </cell>
          <cell r="P2507" t="str">
            <v>Completed</v>
          </cell>
          <cell r="T2507" t="str">
            <v>NON-NPO</v>
          </cell>
          <cell r="AF2507">
            <v>100000</v>
          </cell>
          <cell r="AX2507">
            <v>1</v>
          </cell>
          <cell r="EQ2507" t="str">
            <v>X</v>
          </cell>
          <cell r="JB2507">
            <v>0</v>
          </cell>
        </row>
        <row r="2508">
          <cell r="B2508" t="str">
            <v>Primary</v>
          </cell>
          <cell r="C2508" t="str">
            <v>WRC-0607-11</v>
          </cell>
          <cell r="D2508" t="str">
            <v>RD</v>
          </cell>
          <cell r="G2508" t="str">
            <v>WRC</v>
          </cell>
          <cell r="J2508" t="str">
            <v>None</v>
          </cell>
          <cell r="L2508" t="str">
            <v>Residential (SLS)</v>
          </cell>
          <cell r="N2508" t="str">
            <v>New</v>
          </cell>
          <cell r="P2508" t="str">
            <v>Not Approved</v>
          </cell>
          <cell r="T2508" t="str">
            <v>NON-NPO</v>
          </cell>
          <cell r="AX2508">
            <v>0</v>
          </cell>
          <cell r="JB2508">
            <v>0</v>
          </cell>
        </row>
        <row r="2509">
          <cell r="B2509" t="str">
            <v>Primary</v>
          </cell>
          <cell r="C2509" t="str">
            <v>WRC-0708-1</v>
          </cell>
          <cell r="D2509" t="str">
            <v>RD</v>
          </cell>
          <cell r="E2509" t="str">
            <v>X098</v>
          </cell>
          <cell r="G2509" t="str">
            <v>WRC</v>
          </cell>
          <cell r="J2509" t="str">
            <v>None</v>
          </cell>
          <cell r="L2509" t="str">
            <v>Residential (SRF-3bed)</v>
          </cell>
          <cell r="N2509" t="str">
            <v>New</v>
          </cell>
          <cell r="P2509" t="str">
            <v>Completed</v>
          </cell>
          <cell r="T2509" t="str">
            <v>NPO</v>
          </cell>
          <cell r="AF2509">
            <v>173750</v>
          </cell>
          <cell r="AX2509">
            <v>3</v>
          </cell>
          <cell r="BV2509" t="str">
            <v>5302 W 119th St</v>
          </cell>
          <cell r="EM2509">
            <v>39573</v>
          </cell>
          <cell r="EQ2509">
            <v>40851</v>
          </cell>
          <cell r="JB2509">
            <v>0</v>
          </cell>
        </row>
        <row r="2510">
          <cell r="B2510" t="str">
            <v>Primary</v>
          </cell>
          <cell r="C2510" t="str">
            <v>WRC-0708-2</v>
          </cell>
          <cell r="D2510" t="str">
            <v>RD</v>
          </cell>
          <cell r="E2510" t="str">
            <v>X174</v>
          </cell>
          <cell r="G2510" t="str">
            <v>WRC</v>
          </cell>
          <cell r="J2510" t="str">
            <v>None</v>
          </cell>
          <cell r="L2510" t="str">
            <v>Residential (SRF-3bed)</v>
          </cell>
          <cell r="N2510" t="str">
            <v>New</v>
          </cell>
          <cell r="P2510" t="str">
            <v>Completed</v>
          </cell>
          <cell r="T2510" t="str">
            <v>NPO</v>
          </cell>
          <cell r="AF2510">
            <v>162534</v>
          </cell>
          <cell r="AX2510">
            <v>3</v>
          </cell>
          <cell r="BV2510" t="str">
            <v>12941 Panama St</v>
          </cell>
          <cell r="EM2510">
            <v>39685</v>
          </cell>
          <cell r="EQ2510">
            <v>40126</v>
          </cell>
          <cell r="EY2510" t="str">
            <v>X</v>
          </cell>
          <cell r="JB2510">
            <v>0</v>
          </cell>
        </row>
        <row r="2511">
          <cell r="B2511" t="str">
            <v>Primary</v>
          </cell>
          <cell r="C2511" t="str">
            <v>WRC-0708-3</v>
          </cell>
          <cell r="D2511" t="str">
            <v>MS</v>
          </cell>
          <cell r="G2511" t="str">
            <v>WRC</v>
          </cell>
          <cell r="J2511" t="str">
            <v>None</v>
          </cell>
          <cell r="L2511" t="str">
            <v>Other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F2511">
            <v>50000</v>
          </cell>
          <cell r="AX2511">
            <v>0</v>
          </cell>
          <cell r="EQ2511" t="str">
            <v>N/A</v>
          </cell>
          <cell r="JB2511">
            <v>0</v>
          </cell>
        </row>
        <row r="2512">
          <cell r="B2512" t="str">
            <v>Primary</v>
          </cell>
          <cell r="C2512" t="str">
            <v>WRC-0708-4</v>
          </cell>
          <cell r="D2512" t="str">
            <v>RD</v>
          </cell>
          <cell r="G2512" t="str">
            <v>WRC</v>
          </cell>
          <cell r="J2512" t="str">
            <v>None</v>
          </cell>
          <cell r="L2512" t="str">
            <v>Residential (SRF-3bed)</v>
          </cell>
          <cell r="N2512" t="str">
            <v>New</v>
          </cell>
          <cell r="P2512" t="str">
            <v>Discontinued</v>
          </cell>
          <cell r="T2512" t="str">
            <v>NON-NPO</v>
          </cell>
          <cell r="AX2512">
            <v>6</v>
          </cell>
          <cell r="JB2512">
            <v>0</v>
          </cell>
        </row>
        <row r="2513">
          <cell r="B2513" t="str">
            <v>Secondary</v>
          </cell>
          <cell r="C2513" t="str">
            <v>WRC-0708-5</v>
          </cell>
          <cell r="D2513" t="str">
            <v>RD</v>
          </cell>
          <cell r="E2513" t="str">
            <v>X098</v>
          </cell>
          <cell r="G2513" t="str">
            <v>WRC</v>
          </cell>
          <cell r="J2513" t="str">
            <v>None</v>
          </cell>
          <cell r="L2513" t="str">
            <v>Residential (SRF-3bed)</v>
          </cell>
          <cell r="N2513" t="str">
            <v>New</v>
          </cell>
          <cell r="P2513" t="str">
            <v>Completed</v>
          </cell>
          <cell r="T2513" t="str">
            <v>NPO</v>
          </cell>
          <cell r="AF2513">
            <v>150000</v>
          </cell>
          <cell r="AX2513">
            <v>0</v>
          </cell>
          <cell r="JB2513">
            <v>0</v>
          </cell>
        </row>
        <row r="2514">
          <cell r="B2514" t="str">
            <v>Secondary</v>
          </cell>
          <cell r="C2514" t="str">
            <v>WRC-0708-6</v>
          </cell>
          <cell r="D2514" t="str">
            <v>RD</v>
          </cell>
          <cell r="E2514" t="str">
            <v>X174</v>
          </cell>
          <cell r="G2514" t="str">
            <v>WRC</v>
          </cell>
          <cell r="J2514" t="str">
            <v>None</v>
          </cell>
          <cell r="L2514" t="str">
            <v>Residential (SRF-3bed)</v>
          </cell>
          <cell r="N2514" t="str">
            <v>New</v>
          </cell>
          <cell r="P2514" t="str">
            <v>Completed</v>
          </cell>
          <cell r="T2514" t="str">
            <v>NPO</v>
          </cell>
          <cell r="AF2514">
            <v>141456</v>
          </cell>
          <cell r="AX2514">
            <v>0</v>
          </cell>
          <cell r="JB2514">
            <v>0</v>
          </cell>
        </row>
        <row r="2515">
          <cell r="B2515" t="str">
            <v>Primary</v>
          </cell>
          <cell r="C2515" t="str">
            <v>WRC-0708-7</v>
          </cell>
          <cell r="D2515" t="str">
            <v>MS</v>
          </cell>
          <cell r="G2515" t="str">
            <v>WRC</v>
          </cell>
          <cell r="J2515" t="str">
            <v>None</v>
          </cell>
          <cell r="L2515" t="str">
            <v>Other</v>
          </cell>
          <cell r="N2515" t="str">
            <v>New</v>
          </cell>
          <cell r="P2515" t="str">
            <v>Discontinued</v>
          </cell>
          <cell r="T2515" t="str">
            <v>NON-NPO</v>
          </cell>
          <cell r="AX2515">
            <v>0</v>
          </cell>
          <cell r="EQ2515" t="str">
            <v>N/A</v>
          </cell>
          <cell r="JB2515">
            <v>0</v>
          </cell>
        </row>
        <row r="2516">
          <cell r="B2516" t="str">
            <v>Primary</v>
          </cell>
          <cell r="C2516" t="str">
            <v>WRC-0809-1</v>
          </cell>
          <cell r="D2516" t="str">
            <v>RD</v>
          </cell>
          <cell r="G2516" t="str">
            <v>WRC</v>
          </cell>
          <cell r="J2516" t="str">
            <v>None</v>
          </cell>
          <cell r="L2516" t="str">
            <v>Residential (SRF-3bed)</v>
          </cell>
          <cell r="N2516" t="str">
            <v>New</v>
          </cell>
          <cell r="P2516" t="str">
            <v>Discontinued</v>
          </cell>
          <cell r="T2516" t="str">
            <v>NPO</v>
          </cell>
          <cell r="AX2516">
            <v>3</v>
          </cell>
          <cell r="JB2516">
            <v>0</v>
          </cell>
        </row>
        <row r="2517">
          <cell r="B2517" t="str">
            <v>Primary</v>
          </cell>
          <cell r="C2517" t="str">
            <v>WRC-0809-2</v>
          </cell>
          <cell r="D2517" t="str">
            <v>RD</v>
          </cell>
          <cell r="G2517" t="str">
            <v>WRC</v>
          </cell>
          <cell r="J2517" t="str">
            <v>None</v>
          </cell>
          <cell r="L2517" t="str">
            <v>Residential (FTH-3bed)</v>
          </cell>
          <cell r="N2517" t="str">
            <v>New</v>
          </cell>
          <cell r="P2517" t="str">
            <v>Discontinued</v>
          </cell>
          <cell r="T2517" t="str">
            <v>NPO</v>
          </cell>
          <cell r="AX2517">
            <v>4</v>
          </cell>
          <cell r="JB2517">
            <v>0</v>
          </cell>
        </row>
        <row r="2518">
          <cell r="B2518" t="str">
            <v>Primary</v>
          </cell>
          <cell r="C2518" t="str">
            <v>WRC-0809-3</v>
          </cell>
          <cell r="D2518" t="str">
            <v>RD</v>
          </cell>
          <cell r="G2518" t="str">
            <v>WRC</v>
          </cell>
          <cell r="J2518" t="str">
            <v>None</v>
          </cell>
          <cell r="L2518" t="str">
            <v>Residential (SRF-3bed)</v>
          </cell>
          <cell r="N2518" t="str">
            <v>New</v>
          </cell>
          <cell r="P2518" t="str">
            <v>Discontinued</v>
          </cell>
          <cell r="T2518" t="str">
            <v>NPO</v>
          </cell>
          <cell r="AX2518">
            <v>3</v>
          </cell>
          <cell r="JB2518">
            <v>0</v>
          </cell>
        </row>
        <row r="2519">
          <cell r="B2519" t="str">
            <v>Primary</v>
          </cell>
          <cell r="C2519" t="str">
            <v>WRC-0809-4</v>
          </cell>
          <cell r="D2519" t="str">
            <v>RD</v>
          </cell>
          <cell r="G2519" t="str">
            <v>WRC</v>
          </cell>
          <cell r="J2519" t="str">
            <v>None</v>
          </cell>
          <cell r="L2519" t="str">
            <v>Residential (FTH-3bed)</v>
          </cell>
          <cell r="N2519" t="str">
            <v>New</v>
          </cell>
          <cell r="P2519" t="str">
            <v>Discontinued</v>
          </cell>
          <cell r="T2519" t="str">
            <v>NPO</v>
          </cell>
          <cell r="AX2519">
            <v>4</v>
          </cell>
          <cell r="JB2519">
            <v>0</v>
          </cell>
        </row>
        <row r="2520">
          <cell r="B2520" t="str">
            <v>Secondary</v>
          </cell>
          <cell r="C2520" t="str">
            <v>WRC-0809-5</v>
          </cell>
          <cell r="D2520" t="str">
            <v>RD</v>
          </cell>
          <cell r="E2520" t="str">
            <v>X099</v>
          </cell>
          <cell r="G2520" t="str">
            <v>WRC</v>
          </cell>
          <cell r="J2520" t="str">
            <v>None</v>
          </cell>
          <cell r="L2520" t="str">
            <v>Residential (SRF-3bed)</v>
          </cell>
          <cell r="N2520" t="str">
            <v>New</v>
          </cell>
          <cell r="P2520" t="str">
            <v>Completed</v>
          </cell>
          <cell r="T2520" t="str">
            <v>NPO</v>
          </cell>
          <cell r="AF2520">
            <v>107116</v>
          </cell>
          <cell r="AX2520">
            <v>3</v>
          </cell>
        </row>
        <row r="2521">
          <cell r="B2521" t="str">
            <v>Primary</v>
          </cell>
          <cell r="C2521" t="str">
            <v>WRC-0809-6</v>
          </cell>
          <cell r="D2521" t="str">
            <v>RD</v>
          </cell>
          <cell r="G2521" t="str">
            <v>WRC</v>
          </cell>
          <cell r="J2521" t="str">
            <v>None</v>
          </cell>
          <cell r="L2521" t="str">
            <v>Residential (SLS)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F2521">
            <v>150000</v>
          </cell>
          <cell r="AX2521">
            <v>20</v>
          </cell>
          <cell r="EQ2521" t="str">
            <v>X</v>
          </cell>
          <cell r="JB2521">
            <v>0</v>
          </cell>
        </row>
        <row r="2522">
          <cell r="B2522" t="str">
            <v>Secondary</v>
          </cell>
          <cell r="C2522" t="str">
            <v>WRC-0809-8</v>
          </cell>
          <cell r="D2522" t="str">
            <v>RD</v>
          </cell>
          <cell r="E2522" t="str">
            <v>X113</v>
          </cell>
          <cell r="G2522" t="str">
            <v>WRC</v>
          </cell>
          <cell r="J2522" t="str">
            <v>None</v>
          </cell>
          <cell r="L2522" t="str">
            <v>Residential (SRF-4bed)</v>
          </cell>
          <cell r="N2522" t="str">
            <v>New</v>
          </cell>
          <cell r="P2522" t="str">
            <v>Completed</v>
          </cell>
          <cell r="T2522" t="str">
            <v>NON-NPO</v>
          </cell>
          <cell r="AF2522">
            <v>300000</v>
          </cell>
          <cell r="AX2522">
            <v>0</v>
          </cell>
          <cell r="EQ2522" t="str">
            <v>X</v>
          </cell>
          <cell r="JB2522">
            <v>0</v>
          </cell>
        </row>
        <row r="2523">
          <cell r="B2523" t="str">
            <v>Secondary</v>
          </cell>
          <cell r="C2523" t="str">
            <v>WRC-0809-9</v>
          </cell>
          <cell r="D2523" t="str">
            <v>RD</v>
          </cell>
          <cell r="E2523" t="str">
            <v>X115</v>
          </cell>
          <cell r="G2523" t="str">
            <v>WRC</v>
          </cell>
          <cell r="J2523" t="str">
            <v>None</v>
          </cell>
          <cell r="L2523" t="str">
            <v>Residential (SRF-4bed)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X2523">
            <v>4</v>
          </cell>
          <cell r="JB2523">
            <v>0</v>
          </cell>
        </row>
        <row r="2524">
          <cell r="B2524" t="str">
            <v>Primary</v>
          </cell>
          <cell r="C2524" t="str">
            <v>WRC-0809-10</v>
          </cell>
          <cell r="D2524" t="str">
            <v>DP</v>
          </cell>
          <cell r="E2524" t="str">
            <v>X107</v>
          </cell>
          <cell r="G2524" t="str">
            <v>WRC</v>
          </cell>
          <cell r="J2524" t="str">
            <v>None</v>
          </cell>
          <cell r="L2524" t="str">
            <v>Day Program</v>
          </cell>
          <cell r="N2524" t="str">
            <v>New</v>
          </cell>
          <cell r="P2524" t="str">
            <v>Discontinued</v>
          </cell>
          <cell r="T2524" t="str">
            <v>NON-NPO</v>
          </cell>
          <cell r="AX2524">
            <v>0</v>
          </cell>
          <cell r="JB2524">
            <v>0</v>
          </cell>
        </row>
        <row r="2525">
          <cell r="B2525" t="str">
            <v>Primary</v>
          </cell>
          <cell r="C2525" t="str">
            <v>WRC-0809-11</v>
          </cell>
          <cell r="D2525" t="str">
            <v>RD</v>
          </cell>
          <cell r="G2525" t="str">
            <v>WRC</v>
          </cell>
          <cell r="J2525" t="str">
            <v>None</v>
          </cell>
          <cell r="L2525" t="str">
            <v>Residential (SRF-3bed)</v>
          </cell>
          <cell r="N2525" t="str">
            <v>New</v>
          </cell>
          <cell r="P2525" t="str">
            <v>Discontinued</v>
          </cell>
          <cell r="T2525" t="str">
            <v>NPO</v>
          </cell>
          <cell r="AX2525">
            <v>0</v>
          </cell>
          <cell r="JB2525">
            <v>0</v>
          </cell>
        </row>
        <row r="2526">
          <cell r="B2526" t="str">
            <v>Secondary</v>
          </cell>
          <cell r="C2526" t="str">
            <v>WRC-0809-12</v>
          </cell>
          <cell r="D2526" t="str">
            <v>RD</v>
          </cell>
          <cell r="E2526" t="str">
            <v>X114</v>
          </cell>
          <cell r="G2526" t="str">
            <v>WRC</v>
          </cell>
          <cell r="J2526" t="str">
            <v>None</v>
          </cell>
          <cell r="L2526" t="str">
            <v>Residential (SRF-3bed)</v>
          </cell>
          <cell r="N2526" t="str">
            <v>New</v>
          </cell>
          <cell r="P2526" t="str">
            <v>Completed</v>
          </cell>
          <cell r="T2526" t="str">
            <v>NPO</v>
          </cell>
          <cell r="AF2526">
            <v>450000</v>
          </cell>
          <cell r="AX2526">
            <v>0</v>
          </cell>
          <cell r="JB2526">
            <v>0</v>
          </cell>
        </row>
        <row r="2527">
          <cell r="B2527" t="str">
            <v>Secondary</v>
          </cell>
          <cell r="C2527" t="str">
            <v>WRC-0809-13</v>
          </cell>
          <cell r="D2527" t="str">
            <v>RD</v>
          </cell>
          <cell r="E2527" t="str">
            <v>X056</v>
          </cell>
          <cell r="G2527" t="str">
            <v>WRC</v>
          </cell>
          <cell r="J2527" t="str">
            <v>None</v>
          </cell>
          <cell r="L2527" t="str">
            <v>Residential (SRF-4bed)</v>
          </cell>
          <cell r="N2527" t="str">
            <v>New</v>
          </cell>
          <cell r="P2527" t="str">
            <v>Completed</v>
          </cell>
          <cell r="T2527" t="str">
            <v>NPO</v>
          </cell>
          <cell r="AF2527">
            <v>300000</v>
          </cell>
          <cell r="AX2527">
            <v>0</v>
          </cell>
          <cell r="JB2527">
            <v>0</v>
          </cell>
        </row>
        <row r="2528">
          <cell r="B2528" t="str">
            <v>Primary</v>
          </cell>
          <cell r="C2528" t="str">
            <v>WRC-0809-14</v>
          </cell>
          <cell r="D2528" t="str">
            <v>DP</v>
          </cell>
          <cell r="E2528" t="str">
            <v>X108</v>
          </cell>
          <cell r="G2528" t="str">
            <v>WRC</v>
          </cell>
          <cell r="J2528" t="str">
            <v>None</v>
          </cell>
          <cell r="L2528" t="str">
            <v>Day Program</v>
          </cell>
          <cell r="N2528" t="str">
            <v>New</v>
          </cell>
          <cell r="P2528" t="str">
            <v>Not Approved</v>
          </cell>
          <cell r="T2528" t="str">
            <v>NON-NPO</v>
          </cell>
          <cell r="AX2528">
            <v>0</v>
          </cell>
          <cell r="JB2528">
            <v>0</v>
          </cell>
        </row>
        <row r="2529">
          <cell r="B2529" t="str">
            <v>Primary</v>
          </cell>
          <cell r="C2529" t="str">
            <v>WRC-0809-15</v>
          </cell>
          <cell r="D2529" t="str">
            <v>RD</v>
          </cell>
          <cell r="E2529" t="str">
            <v>X101</v>
          </cell>
          <cell r="G2529" t="str">
            <v>WRC</v>
          </cell>
          <cell r="J2529" t="str">
            <v>None</v>
          </cell>
          <cell r="L2529" t="str">
            <v>Residential (SRF-3bed)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EQ2529">
            <v>40834</v>
          </cell>
        </row>
        <row r="2530">
          <cell r="B2530" t="str">
            <v>Primary</v>
          </cell>
          <cell r="C2530" t="str">
            <v>WRC-0910-1</v>
          </cell>
          <cell r="D2530" t="str">
            <v>RD</v>
          </cell>
          <cell r="E2530" t="str">
            <v>X099</v>
          </cell>
          <cell r="G2530" t="str">
            <v>WRC</v>
          </cell>
          <cell r="J2530" t="str">
            <v>None</v>
          </cell>
          <cell r="L2530" t="str">
            <v>Residential (SRF-3bed)</v>
          </cell>
          <cell r="N2530" t="str">
            <v>Expanded</v>
          </cell>
          <cell r="P2530" t="str">
            <v>Completed</v>
          </cell>
          <cell r="T2530" t="str">
            <v>NPO</v>
          </cell>
          <cell r="AF2530">
            <v>398128</v>
          </cell>
          <cell r="AX2530">
            <v>3</v>
          </cell>
          <cell r="BV2530" t="str">
            <v>4645 W 129th St</v>
          </cell>
          <cell r="EM2530">
            <v>40648</v>
          </cell>
          <cell r="EQ2530">
            <v>41183</v>
          </cell>
          <cell r="EY2530">
            <v>41122</v>
          </cell>
          <cell r="JB2530">
            <v>0</v>
          </cell>
        </row>
        <row r="2531">
          <cell r="B2531" t="str">
            <v>Primary</v>
          </cell>
          <cell r="C2531" t="str">
            <v>WRC-0910-2</v>
          </cell>
          <cell r="D2531" t="str">
            <v>RD</v>
          </cell>
          <cell r="G2531" t="str">
            <v>WRC</v>
          </cell>
          <cell r="J2531" t="str">
            <v>None</v>
          </cell>
          <cell r="L2531" t="str">
            <v>Residential (FTH-3bed)</v>
          </cell>
          <cell r="N2531" t="str">
            <v>New</v>
          </cell>
          <cell r="P2531" t="str">
            <v>Discontinued</v>
          </cell>
          <cell r="T2531" t="str">
            <v>NPO</v>
          </cell>
          <cell r="AX2531">
            <v>3</v>
          </cell>
          <cell r="JB2531">
            <v>0</v>
          </cell>
        </row>
        <row r="2532">
          <cell r="B2532" t="str">
            <v>Primary</v>
          </cell>
          <cell r="C2532" t="str">
            <v>WRC-0910-3</v>
          </cell>
          <cell r="D2532" t="str">
            <v>RD</v>
          </cell>
          <cell r="G2532" t="str">
            <v>WRC</v>
          </cell>
          <cell r="J2532" t="str">
            <v>None</v>
          </cell>
          <cell r="L2532" t="str">
            <v>Residential (FTH-3bed)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AF2532">
            <v>540906</v>
          </cell>
          <cell r="AX2532">
            <v>3</v>
          </cell>
          <cell r="BV2532" t="str">
            <v>5946-5950 La Tijera</v>
          </cell>
          <cell r="EM2532">
            <v>40669</v>
          </cell>
          <cell r="EQ2532">
            <v>41205</v>
          </cell>
          <cell r="EY2532">
            <v>41214</v>
          </cell>
          <cell r="JB2532">
            <v>0</v>
          </cell>
        </row>
        <row r="2533">
          <cell r="B2533" t="str">
            <v>Primary</v>
          </cell>
          <cell r="C2533" t="str">
            <v>WRC-0910-4</v>
          </cell>
          <cell r="D2533" t="str">
            <v>DP</v>
          </cell>
          <cell r="G2533" t="str">
            <v>WRC</v>
          </cell>
          <cell r="J2533" t="str">
            <v>None</v>
          </cell>
          <cell r="L2533" t="str">
            <v>Day Program</v>
          </cell>
          <cell r="N2533" t="str">
            <v>New</v>
          </cell>
          <cell r="P2533" t="str">
            <v>Completed</v>
          </cell>
          <cell r="T2533" t="str">
            <v>NON-NPO</v>
          </cell>
          <cell r="AF2533">
            <v>100000</v>
          </cell>
          <cell r="AX2533">
            <v>0</v>
          </cell>
          <cell r="BV2533" t="str">
            <v xml:space="preserve"> 11144 Washington Blvd. </v>
          </cell>
          <cell r="EQ2533" t="str">
            <v>X</v>
          </cell>
          <cell r="JB2533">
            <v>0</v>
          </cell>
        </row>
        <row r="2534">
          <cell r="B2534" t="str">
            <v>Primary</v>
          </cell>
          <cell r="C2534" t="str">
            <v>WRC-0910-5</v>
          </cell>
          <cell r="D2534" t="str">
            <v>DP</v>
          </cell>
          <cell r="G2534" t="str">
            <v>WRC</v>
          </cell>
          <cell r="J2534" t="str">
            <v>None</v>
          </cell>
          <cell r="L2534" t="str">
            <v>Day Program</v>
          </cell>
          <cell r="N2534" t="str">
            <v>New</v>
          </cell>
          <cell r="P2534" t="str">
            <v>Completed</v>
          </cell>
          <cell r="T2534" t="str">
            <v>NON-NPO</v>
          </cell>
          <cell r="AF2534">
            <v>75000</v>
          </cell>
          <cell r="AX2534">
            <v>0</v>
          </cell>
          <cell r="EQ2534" t="str">
            <v>X</v>
          </cell>
          <cell r="JB2534">
            <v>0</v>
          </cell>
        </row>
        <row r="2535">
          <cell r="B2535" t="str">
            <v>Primary</v>
          </cell>
          <cell r="C2535" t="str">
            <v>WRC-0910-5.1</v>
          </cell>
          <cell r="D2535" t="str">
            <v>DP</v>
          </cell>
          <cell r="G2535" t="str">
            <v>WRC</v>
          </cell>
          <cell r="J2535" t="str">
            <v>None</v>
          </cell>
          <cell r="L2535" t="str">
            <v>Day Program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F2535">
            <v>75000</v>
          </cell>
          <cell r="AX2535">
            <v>0</v>
          </cell>
          <cell r="JB2535">
            <v>0</v>
          </cell>
        </row>
        <row r="2536">
          <cell r="B2536" t="str">
            <v>Primary</v>
          </cell>
          <cell r="C2536" t="str">
            <v>WRC-0910-6</v>
          </cell>
          <cell r="D2536" t="str">
            <v>DP</v>
          </cell>
          <cell r="G2536" t="str">
            <v>WRC</v>
          </cell>
          <cell r="J2536" t="str">
            <v>None</v>
          </cell>
          <cell r="L2536" t="str">
            <v>Day Program</v>
          </cell>
          <cell r="N2536" t="str">
            <v>New</v>
          </cell>
          <cell r="P2536" t="str">
            <v>Withdrawn</v>
          </cell>
          <cell r="T2536" t="str">
            <v>NON-NPO</v>
          </cell>
          <cell r="AX2536">
            <v>0</v>
          </cell>
          <cell r="JB2536">
            <v>0</v>
          </cell>
        </row>
        <row r="2537">
          <cell r="B2537" t="str">
            <v>Primary</v>
          </cell>
          <cell r="C2537" t="str">
            <v>WRC-0910-7</v>
          </cell>
          <cell r="D2537" t="str">
            <v>RD</v>
          </cell>
          <cell r="G2537" t="str">
            <v>WRC</v>
          </cell>
          <cell r="J2537" t="str">
            <v>None</v>
          </cell>
          <cell r="L2537" t="str">
            <v>Residential (SRF-4bed)</v>
          </cell>
          <cell r="N2537" t="str">
            <v>New</v>
          </cell>
          <cell r="P2537" t="str">
            <v>Not Approved</v>
          </cell>
          <cell r="T2537" t="str">
            <v>NPO</v>
          </cell>
          <cell r="AX2537">
            <v>0</v>
          </cell>
          <cell r="JB2537">
            <v>0</v>
          </cell>
        </row>
        <row r="2538">
          <cell r="B2538" t="str">
            <v>Primary</v>
          </cell>
          <cell r="C2538" t="str">
            <v>WRC-0910-8</v>
          </cell>
          <cell r="D2538" t="str">
            <v>RD</v>
          </cell>
          <cell r="G2538" t="str">
            <v>WRC</v>
          </cell>
          <cell r="J2538" t="str">
            <v>None</v>
          </cell>
          <cell r="L2538" t="str">
            <v>Residential (SRF-4bed)</v>
          </cell>
          <cell r="N2538" t="str">
            <v>New</v>
          </cell>
          <cell r="P2538" t="str">
            <v>Discontinued</v>
          </cell>
          <cell r="T2538" t="str">
            <v>NON-NPO</v>
          </cell>
          <cell r="AX2538">
            <v>4</v>
          </cell>
          <cell r="JB2538">
            <v>0</v>
          </cell>
        </row>
        <row r="2539">
          <cell r="B2539" t="str">
            <v>Primary</v>
          </cell>
          <cell r="C2539" t="str">
            <v>WRC-0910-9</v>
          </cell>
          <cell r="D2539" t="str">
            <v>RD</v>
          </cell>
          <cell r="E2539" t="str">
            <v>X114</v>
          </cell>
          <cell r="G2539" t="str">
            <v>WRC</v>
          </cell>
          <cell r="J2539" t="str">
            <v>None</v>
          </cell>
          <cell r="L2539" t="str">
            <v>Residential (SRF-3bed)</v>
          </cell>
          <cell r="N2539" t="str">
            <v>Continued</v>
          </cell>
          <cell r="P2539" t="str">
            <v>Completed</v>
          </cell>
          <cell r="T2539" t="str">
            <v>NPO</v>
          </cell>
          <cell r="AX2539">
            <v>3</v>
          </cell>
          <cell r="BV2539" t="str">
            <v>6011 S LeDoux Ave</v>
          </cell>
          <cell r="EM2539">
            <v>40695</v>
          </cell>
          <cell r="EQ2539">
            <v>41172</v>
          </cell>
          <cell r="EY2539">
            <v>41122</v>
          </cell>
          <cell r="JB2539">
            <v>0</v>
          </cell>
        </row>
        <row r="2540">
          <cell r="B2540" t="str">
            <v>Primary</v>
          </cell>
          <cell r="C2540" t="str">
            <v>WRC-0910-10</v>
          </cell>
          <cell r="D2540" t="str">
            <v>RD</v>
          </cell>
          <cell r="E2540" t="str">
            <v>X056</v>
          </cell>
          <cell r="G2540" t="str">
            <v>WRC</v>
          </cell>
          <cell r="J2540" t="str">
            <v>None</v>
          </cell>
          <cell r="L2540" t="str">
            <v>Residential (SRF-4bed)</v>
          </cell>
          <cell r="N2540" t="str">
            <v>Continued</v>
          </cell>
          <cell r="P2540" t="str">
            <v>Completed</v>
          </cell>
          <cell r="T2540" t="str">
            <v>NPO</v>
          </cell>
          <cell r="AX2540">
            <v>4</v>
          </cell>
          <cell r="BV2540" t="str">
            <v>5909 Croft Ave</v>
          </cell>
          <cell r="EM2540">
            <v>41039</v>
          </cell>
          <cell r="EQ2540">
            <v>41402</v>
          </cell>
          <cell r="EY2540">
            <v>41395</v>
          </cell>
          <cell r="JB2540">
            <v>0</v>
          </cell>
        </row>
        <row r="2541">
          <cell r="B2541" t="str">
            <v>Primary</v>
          </cell>
          <cell r="C2541" t="str">
            <v>WRC-0910-11</v>
          </cell>
          <cell r="D2541" t="str">
            <v>RD</v>
          </cell>
          <cell r="E2541" t="str">
            <v>X115</v>
          </cell>
          <cell r="G2541" t="str">
            <v>WRC</v>
          </cell>
          <cell r="J2541" t="str">
            <v>None</v>
          </cell>
          <cell r="L2541" t="str">
            <v>Residential (SRF-4bed)</v>
          </cell>
          <cell r="N2541" t="str">
            <v>Continued</v>
          </cell>
          <cell r="P2541" t="str">
            <v>Discontinued</v>
          </cell>
          <cell r="T2541" t="str">
            <v>NPO</v>
          </cell>
          <cell r="AX2541">
            <v>0</v>
          </cell>
          <cell r="JB2541">
            <v>0</v>
          </cell>
        </row>
        <row r="2542">
          <cell r="B2542" t="str">
            <v>Primary</v>
          </cell>
          <cell r="C2542" t="str">
            <v>WRC-0910-13</v>
          </cell>
          <cell r="D2542" t="str">
            <v>RD</v>
          </cell>
          <cell r="G2542" t="str">
            <v>WRC</v>
          </cell>
          <cell r="J2542" t="str">
            <v>None</v>
          </cell>
          <cell r="L2542" t="str">
            <v>Residential (SRF-4bed)</v>
          </cell>
          <cell r="N2542" t="str">
            <v>New</v>
          </cell>
          <cell r="P2542" t="str">
            <v>Discontinued</v>
          </cell>
          <cell r="T2542" t="str">
            <v>NON-NPO</v>
          </cell>
          <cell r="AX2542">
            <v>4</v>
          </cell>
          <cell r="JB2542">
            <v>0</v>
          </cell>
        </row>
        <row r="2543">
          <cell r="B2543" t="str">
            <v>Primary</v>
          </cell>
          <cell r="C2543" t="str">
            <v>WRC-1011-1</v>
          </cell>
          <cell r="D2543" t="str">
            <v>RD</v>
          </cell>
          <cell r="G2543" t="str">
            <v>WRC</v>
          </cell>
          <cell r="J2543" t="str">
            <v>None</v>
          </cell>
          <cell r="L2543" t="str">
            <v>Residential (SRF-3bed)</v>
          </cell>
          <cell r="N2543" t="str">
            <v>New</v>
          </cell>
          <cell r="P2543" t="str">
            <v>Not Approved</v>
          </cell>
          <cell r="T2543" t="str">
            <v>NPO</v>
          </cell>
          <cell r="AX2543">
            <v>3</v>
          </cell>
          <cell r="JB2543">
            <v>0</v>
          </cell>
        </row>
        <row r="2544">
          <cell r="B2544" t="str">
            <v>Primary</v>
          </cell>
          <cell r="C2544" t="str">
            <v>WRC-1011-2</v>
          </cell>
          <cell r="D2544" t="str">
            <v>RD</v>
          </cell>
          <cell r="G2544" t="str">
            <v>WRC</v>
          </cell>
          <cell r="J2544" t="str">
            <v>None</v>
          </cell>
          <cell r="L2544" t="str">
            <v>Residential (FTH-3bed)</v>
          </cell>
          <cell r="N2544" t="str">
            <v>New</v>
          </cell>
          <cell r="P2544" t="str">
            <v>Completed</v>
          </cell>
          <cell r="T2544" t="str">
            <v>NPO</v>
          </cell>
          <cell r="AF2544">
            <v>450000</v>
          </cell>
          <cell r="AX2544">
            <v>3</v>
          </cell>
          <cell r="BV2544" t="str">
            <v>5025 W 63rd St</v>
          </cell>
          <cell r="EM2544">
            <v>41271</v>
          </cell>
          <cell r="EQ2544">
            <v>41522</v>
          </cell>
          <cell r="EY2544">
            <v>41579</v>
          </cell>
          <cell r="JB2544">
            <v>0</v>
          </cell>
        </row>
        <row r="2545">
          <cell r="B2545" t="str">
            <v>Primary</v>
          </cell>
          <cell r="C2545" t="str">
            <v>WRC-1011-4</v>
          </cell>
          <cell r="D2545" t="str">
            <v>RD</v>
          </cell>
          <cell r="G2545" t="str">
            <v>WRC</v>
          </cell>
          <cell r="J2545" t="str">
            <v>None</v>
          </cell>
          <cell r="L2545" t="str">
            <v>Residential (SRF-4bed)</v>
          </cell>
          <cell r="N2545" t="str">
            <v>New</v>
          </cell>
          <cell r="P2545" t="str">
            <v>Discontinued</v>
          </cell>
          <cell r="T2545" t="str">
            <v>NPO</v>
          </cell>
          <cell r="AX2545">
            <v>0</v>
          </cell>
          <cell r="JB2545">
            <v>0</v>
          </cell>
        </row>
        <row r="2546">
          <cell r="B2546" t="str">
            <v>Primary</v>
          </cell>
          <cell r="C2546" t="str">
            <v>WRC-1011-5</v>
          </cell>
          <cell r="D2546" t="str">
            <v>RD</v>
          </cell>
          <cell r="G2546" t="str">
            <v>WRC</v>
          </cell>
          <cell r="J2546" t="str">
            <v>None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NPO</v>
          </cell>
          <cell r="AX2546">
            <v>0</v>
          </cell>
          <cell r="JB2546">
            <v>0</v>
          </cell>
        </row>
        <row r="2547">
          <cell r="B2547" t="str">
            <v>Primary</v>
          </cell>
          <cell r="C2547" t="str">
            <v>WRC-1011-6</v>
          </cell>
          <cell r="D2547" t="str">
            <v>RD</v>
          </cell>
          <cell r="G2547" t="str">
            <v>WRC</v>
          </cell>
          <cell r="J2547" t="str">
            <v>None</v>
          </cell>
          <cell r="L2547" t="str">
            <v>Residential (SRF-4bed)</v>
          </cell>
          <cell r="N2547" t="str">
            <v>New</v>
          </cell>
          <cell r="P2547" t="str">
            <v>Discontinued</v>
          </cell>
          <cell r="T2547" t="str">
            <v>NPO</v>
          </cell>
          <cell r="AX2547">
            <v>0</v>
          </cell>
          <cell r="JB2547">
            <v>0</v>
          </cell>
        </row>
        <row r="2548">
          <cell r="B2548" t="str">
            <v>Primary</v>
          </cell>
          <cell r="C2548" t="str">
            <v>WRC-1011-7</v>
          </cell>
          <cell r="D2548" t="str">
            <v>RD</v>
          </cell>
          <cell r="G2548" t="str">
            <v>WRC</v>
          </cell>
          <cell r="J2548" t="str">
            <v>None</v>
          </cell>
          <cell r="L2548" t="str">
            <v>Residential (SRF-4bed)</v>
          </cell>
          <cell r="N2548" t="str">
            <v>New</v>
          </cell>
          <cell r="P2548" t="str">
            <v>Discontinued</v>
          </cell>
          <cell r="T2548" t="str">
            <v>NPO</v>
          </cell>
          <cell r="AX2548">
            <v>0</v>
          </cell>
          <cell r="JB2548">
            <v>0</v>
          </cell>
        </row>
        <row r="2549">
          <cell r="B2549" t="str">
            <v>Primary</v>
          </cell>
          <cell r="C2549" t="str">
            <v>WRC-1112-1</v>
          </cell>
          <cell r="D2549" t="str">
            <v>RD</v>
          </cell>
          <cell r="G2549" t="str">
            <v>WRC</v>
          </cell>
          <cell r="J2549" t="str">
            <v>None</v>
          </cell>
          <cell r="L2549" t="str">
            <v>Residential (ARFPSHN-5bed)</v>
          </cell>
          <cell r="N2549" t="str">
            <v>New</v>
          </cell>
          <cell r="P2549" t="str">
            <v>Not Approved</v>
          </cell>
          <cell r="T2549" t="str">
            <v>NON-NPO</v>
          </cell>
          <cell r="AX2549">
            <v>5</v>
          </cell>
          <cell r="JB2549">
            <v>0</v>
          </cell>
        </row>
        <row r="2550">
          <cell r="B2550" t="str">
            <v>Primary</v>
          </cell>
          <cell r="C2550" t="str">
            <v>WRC-1112-2</v>
          </cell>
          <cell r="D2550" t="str">
            <v>SS</v>
          </cell>
          <cell r="G2550" t="str">
            <v>WRC</v>
          </cell>
          <cell r="J2550" t="str">
            <v>None</v>
          </cell>
          <cell r="L2550" t="str">
            <v>Crisis Support Services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F2550">
            <v>150000</v>
          </cell>
          <cell r="AX2550">
            <v>0</v>
          </cell>
          <cell r="EQ2550" t="str">
            <v>N/A</v>
          </cell>
          <cell r="JB2550">
            <v>0</v>
          </cell>
        </row>
        <row r="2551">
          <cell r="B2551" t="str">
            <v>Primary</v>
          </cell>
          <cell r="C2551" t="str">
            <v>WRC-1112-3</v>
          </cell>
          <cell r="D2551" t="str">
            <v>RD</v>
          </cell>
          <cell r="G2551" t="str">
            <v>WRC</v>
          </cell>
          <cell r="J2551" t="str">
            <v>None</v>
          </cell>
          <cell r="L2551" t="str">
            <v>Residential (ARFPSHN-5bed)</v>
          </cell>
          <cell r="N2551" t="str">
            <v>New</v>
          </cell>
          <cell r="P2551" t="str">
            <v>Not Approved</v>
          </cell>
          <cell r="T2551" t="str">
            <v>NON-NPO</v>
          </cell>
          <cell r="AX2551">
            <v>5</v>
          </cell>
          <cell r="JB2551">
            <v>0</v>
          </cell>
        </row>
        <row r="2552">
          <cell r="B2552" t="str">
            <v>Primary</v>
          </cell>
          <cell r="C2552" t="str">
            <v>WRC-1112-4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Residential (FTH-3bed)</v>
          </cell>
          <cell r="N2552" t="str">
            <v>New</v>
          </cell>
          <cell r="P2552" t="str">
            <v>Not Approved</v>
          </cell>
          <cell r="T2552" t="str">
            <v>NON-NPO</v>
          </cell>
          <cell r="AX2552">
            <v>3</v>
          </cell>
          <cell r="JB2552">
            <v>0</v>
          </cell>
        </row>
        <row r="2553">
          <cell r="B2553" t="str">
            <v>Primary</v>
          </cell>
          <cell r="C2553" t="str">
            <v>WRC-1112-5</v>
          </cell>
          <cell r="D2553" t="str">
            <v>MS</v>
          </cell>
          <cell r="G2553" t="str">
            <v>WRC</v>
          </cell>
          <cell r="J2553" t="str">
            <v>None</v>
          </cell>
          <cell r="L2553" t="str">
            <v>Other</v>
          </cell>
          <cell r="N2553" t="str">
            <v>New</v>
          </cell>
          <cell r="P2553" t="str">
            <v>Not Approved</v>
          </cell>
          <cell r="T2553" t="str">
            <v>NON-NPO</v>
          </cell>
          <cell r="AX2553">
            <v>0</v>
          </cell>
          <cell r="JB2553">
            <v>0</v>
          </cell>
        </row>
        <row r="2554">
          <cell r="B2554" t="str">
            <v>Primary</v>
          </cell>
          <cell r="C2554" t="str">
            <v>WRC-1112-6</v>
          </cell>
          <cell r="D2554" t="str">
            <v>DP</v>
          </cell>
          <cell r="G2554" t="str">
            <v>WRC</v>
          </cell>
          <cell r="J2554" t="str">
            <v>None</v>
          </cell>
          <cell r="L2554" t="str">
            <v>Day Program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F2554">
            <v>150000</v>
          </cell>
          <cell r="AX2554">
            <v>0</v>
          </cell>
          <cell r="EQ2554" t="str">
            <v>N/A</v>
          </cell>
          <cell r="JB2554">
            <v>0</v>
          </cell>
        </row>
        <row r="2555">
          <cell r="B2555" t="str">
            <v>Primary</v>
          </cell>
          <cell r="C2555" t="str">
            <v>WRC-1112-7</v>
          </cell>
          <cell r="D2555" t="str">
            <v>RD</v>
          </cell>
          <cell r="G2555" t="str">
            <v>WRC</v>
          </cell>
          <cell r="J2555" t="str">
            <v>None</v>
          </cell>
          <cell r="L2555" t="str">
            <v>Residential (FTH-3bed)</v>
          </cell>
          <cell r="N2555" t="str">
            <v>New</v>
          </cell>
          <cell r="P2555" t="str">
            <v>Not Approved</v>
          </cell>
          <cell r="T2555" t="str">
            <v>NON-NPO</v>
          </cell>
          <cell r="AX2555">
            <v>3</v>
          </cell>
          <cell r="JB2555">
            <v>0</v>
          </cell>
        </row>
        <row r="2556">
          <cell r="B2556" t="str">
            <v>Primary</v>
          </cell>
          <cell r="C2556" t="str">
            <v>WRC-1112-8</v>
          </cell>
          <cell r="D2556" t="str">
            <v>NP</v>
          </cell>
          <cell r="G2556" t="str">
            <v>WRC</v>
          </cell>
          <cell r="J2556" t="str">
            <v>None</v>
          </cell>
          <cell r="L2556" t="str">
            <v>NPO Administrative Support</v>
          </cell>
          <cell r="N2556" t="str">
            <v>New</v>
          </cell>
          <cell r="P2556" t="str">
            <v>Not Approved</v>
          </cell>
          <cell r="T2556" t="str">
            <v>NON-NPO</v>
          </cell>
          <cell r="AX2556">
            <v>0</v>
          </cell>
          <cell r="JB2556">
            <v>0</v>
          </cell>
        </row>
        <row r="2557">
          <cell r="B2557" t="str">
            <v>Primary</v>
          </cell>
          <cell r="C2557" t="str">
            <v>WRC-1112-9</v>
          </cell>
          <cell r="D2557" t="str">
            <v>RD</v>
          </cell>
          <cell r="E2557" t="str">
            <v>X111</v>
          </cell>
          <cell r="G2557" t="str">
            <v>WRC</v>
          </cell>
          <cell r="J2557" t="str">
            <v>None</v>
          </cell>
          <cell r="L2557" t="str">
            <v>Residential (ARFPSHN-5bed)</v>
          </cell>
          <cell r="N2557" t="str">
            <v>New</v>
          </cell>
          <cell r="P2557" t="str">
            <v>Completed</v>
          </cell>
          <cell r="T2557" t="str">
            <v>NPO</v>
          </cell>
          <cell r="AX2557">
            <v>5</v>
          </cell>
          <cell r="BV2557" t="str">
            <v>5635 W 64th St</v>
          </cell>
          <cell r="EM2557">
            <v>41243</v>
          </cell>
          <cell r="EQ2557">
            <v>41529</v>
          </cell>
          <cell r="EY2557">
            <v>41579</v>
          </cell>
          <cell r="JB2557">
            <v>0</v>
          </cell>
        </row>
        <row r="2558">
          <cell r="B2558" t="str">
            <v>Primary</v>
          </cell>
          <cell r="C2558" t="str">
            <v>WRC-1112-10</v>
          </cell>
          <cell r="D2558" t="str">
            <v>RD</v>
          </cell>
          <cell r="E2558" t="str">
            <v>X150</v>
          </cell>
          <cell r="G2558" t="str">
            <v>WRC</v>
          </cell>
          <cell r="J2558" t="str">
            <v>None</v>
          </cell>
          <cell r="L2558" t="str">
            <v>Residential (SRF-4bed)</v>
          </cell>
          <cell r="N2558" t="str">
            <v>New</v>
          </cell>
          <cell r="P2558" t="str">
            <v>Not Approved</v>
          </cell>
          <cell r="T2558" t="str">
            <v>NPO</v>
          </cell>
          <cell r="AX2558">
            <v>0</v>
          </cell>
          <cell r="JB2558">
            <v>0</v>
          </cell>
        </row>
        <row r="2559">
          <cell r="B2559" t="str">
            <v>Primary</v>
          </cell>
          <cell r="C2559" t="str">
            <v>WRC-1213-1</v>
          </cell>
          <cell r="D2559" t="str">
            <v>RD</v>
          </cell>
          <cell r="G2559" t="str">
            <v>WRC</v>
          </cell>
          <cell r="J2559" t="str">
            <v>None</v>
          </cell>
          <cell r="L2559" t="str">
            <v>Residential (SRF-3bed)</v>
          </cell>
          <cell r="N2559" t="str">
            <v>New</v>
          </cell>
          <cell r="P2559" t="str">
            <v>Completed</v>
          </cell>
          <cell r="T2559" t="str">
            <v>NPO</v>
          </cell>
          <cell r="AF2559">
            <v>525000</v>
          </cell>
          <cell r="AX2559">
            <v>3</v>
          </cell>
          <cell r="BV2559" t="str">
            <v>8924 Hargis St</v>
          </cell>
          <cell r="EI2559">
            <v>41334</v>
          </cell>
          <cell r="EK2559">
            <v>41408</v>
          </cell>
          <cell r="EM2559">
            <v>41451</v>
          </cell>
          <cell r="EQ2559">
            <v>41642</v>
          </cell>
          <cell r="EY2559">
            <v>41806</v>
          </cell>
          <cell r="JB2559">
            <v>0</v>
          </cell>
        </row>
        <row r="2560">
          <cell r="B2560" t="str">
            <v>Primary</v>
          </cell>
          <cell r="C2560" t="str">
            <v>WRC-1213-2</v>
          </cell>
          <cell r="D2560" t="str">
            <v>RD</v>
          </cell>
          <cell r="G2560" t="str">
            <v>WRC</v>
          </cell>
          <cell r="J2560" t="str">
            <v>None</v>
          </cell>
          <cell r="L2560" t="str">
            <v>Residential (SRF-3bed)</v>
          </cell>
          <cell r="N2560" t="str">
            <v>New</v>
          </cell>
          <cell r="P2560" t="str">
            <v>Not Approved</v>
          </cell>
          <cell r="T2560" t="str">
            <v>NON-NPO</v>
          </cell>
          <cell r="AX2560">
            <v>0</v>
          </cell>
          <cell r="JB2560">
            <v>0</v>
          </cell>
        </row>
        <row r="2561">
          <cell r="B2561" t="str">
            <v>Primary</v>
          </cell>
          <cell r="C2561" t="str">
            <v>WRC-1213-3</v>
          </cell>
          <cell r="D2561" t="str">
            <v>RD</v>
          </cell>
          <cell r="G2561" t="str">
            <v>WRC</v>
          </cell>
          <cell r="J2561" t="str">
            <v>None</v>
          </cell>
          <cell r="L2561" t="str">
            <v>Residential (SRF-3bed)</v>
          </cell>
          <cell r="N2561" t="str">
            <v>New</v>
          </cell>
          <cell r="P2561" t="str">
            <v>Not Approved</v>
          </cell>
          <cell r="T2561" t="str">
            <v>NON-NPO</v>
          </cell>
          <cell r="AX2561">
            <v>0</v>
          </cell>
          <cell r="JB2561">
            <v>0</v>
          </cell>
        </row>
        <row r="2562">
          <cell r="B2562" t="str">
            <v>Primary</v>
          </cell>
          <cell r="C2562" t="str">
            <v>WRC-1213-4</v>
          </cell>
          <cell r="D2562" t="str">
            <v>RD</v>
          </cell>
          <cell r="E2562" t="str">
            <v>X169</v>
          </cell>
          <cell r="G2562" t="str">
            <v>WRC</v>
          </cell>
          <cell r="J2562" t="str">
            <v>None</v>
          </cell>
          <cell r="L2562" t="str">
            <v>Residential (SRF-3bed)</v>
          </cell>
          <cell r="N2562" t="str">
            <v>New</v>
          </cell>
          <cell r="P2562" t="str">
            <v>Completed</v>
          </cell>
          <cell r="T2562" t="str">
            <v>NPO</v>
          </cell>
          <cell r="AF2562">
            <v>525000</v>
          </cell>
          <cell r="AX2562">
            <v>3</v>
          </cell>
          <cell r="BV2562" t="str">
            <v>8013 Ramsgate Ave</v>
          </cell>
          <cell r="EI2562">
            <v>41334</v>
          </cell>
          <cell r="EK2562">
            <v>41438</v>
          </cell>
          <cell r="EM2562">
            <v>41479</v>
          </cell>
          <cell r="EQ2562">
            <v>41674</v>
          </cell>
          <cell r="EY2562">
            <v>41730</v>
          </cell>
          <cell r="JB2562">
            <v>0</v>
          </cell>
        </row>
        <row r="2563">
          <cell r="B2563" t="str">
            <v>Primary</v>
          </cell>
          <cell r="C2563" t="str">
            <v>WRC-1213-5</v>
          </cell>
          <cell r="D2563" t="str">
            <v>RD</v>
          </cell>
          <cell r="G2563" t="str">
            <v>WRC</v>
          </cell>
          <cell r="J2563" t="str">
            <v>None</v>
          </cell>
          <cell r="L2563" t="str">
            <v>Residential (SRF-3bed)</v>
          </cell>
          <cell r="N2563" t="str">
            <v>New</v>
          </cell>
          <cell r="P2563" t="str">
            <v>Not Approved</v>
          </cell>
          <cell r="T2563" t="str">
            <v>NON-NPO</v>
          </cell>
          <cell r="AX2563">
            <v>0</v>
          </cell>
          <cell r="JB2563">
            <v>0</v>
          </cell>
        </row>
        <row r="2564">
          <cell r="B2564" t="str">
            <v>Primary</v>
          </cell>
          <cell r="C2564" t="str">
            <v>WRC-1213-6</v>
          </cell>
          <cell r="D2564" t="str">
            <v>RD</v>
          </cell>
          <cell r="E2564" t="str">
            <v>X170</v>
          </cell>
          <cell r="G2564" t="str">
            <v>WRC</v>
          </cell>
          <cell r="J2564" t="str">
            <v>None</v>
          </cell>
          <cell r="L2564" t="str">
            <v>Residential (SRF-3bed)</v>
          </cell>
          <cell r="N2564" t="str">
            <v>New</v>
          </cell>
          <cell r="P2564" t="str">
            <v>Completed</v>
          </cell>
          <cell r="T2564" t="str">
            <v>NPO</v>
          </cell>
          <cell r="AF2564">
            <v>525000</v>
          </cell>
          <cell r="AX2564">
            <v>3</v>
          </cell>
          <cell r="BV2564" t="str">
            <v>5424 W 118th St</v>
          </cell>
          <cell r="EI2564">
            <v>41334</v>
          </cell>
          <cell r="EK2564">
            <v>41361</v>
          </cell>
          <cell r="EM2564">
            <v>41402</v>
          </cell>
          <cell r="EQ2564">
            <v>41670</v>
          </cell>
          <cell r="EY2564">
            <v>41944</v>
          </cell>
          <cell r="JB2564">
            <v>0</v>
          </cell>
        </row>
        <row r="2565">
          <cell r="B2565" t="str">
            <v>Secondary</v>
          </cell>
          <cell r="C2565" t="str">
            <v>WRC-1213-7</v>
          </cell>
          <cell r="D2565" t="str">
            <v>RD</v>
          </cell>
          <cell r="E2565" t="str">
            <v>X116</v>
          </cell>
          <cell r="G2565" t="str">
            <v>WRC</v>
          </cell>
          <cell r="J2565" t="str">
            <v>None</v>
          </cell>
          <cell r="L2565" t="str">
            <v>Residential (SRF-6bed)</v>
          </cell>
          <cell r="N2565" t="str">
            <v>New</v>
          </cell>
          <cell r="P2565" t="str">
            <v>Discontinued</v>
          </cell>
          <cell r="T2565" t="str">
            <v>NPO</v>
          </cell>
          <cell r="AX2565">
            <v>1</v>
          </cell>
          <cell r="JB2565">
            <v>0</v>
          </cell>
        </row>
        <row r="2566">
          <cell r="B2566" t="str">
            <v>Secondary</v>
          </cell>
          <cell r="C2566" t="str">
            <v>WRC-1213-8</v>
          </cell>
          <cell r="D2566" t="str">
            <v>RD</v>
          </cell>
          <cell r="E2566" t="str">
            <v>X117</v>
          </cell>
          <cell r="G2566" t="str">
            <v>WRC</v>
          </cell>
          <cell r="J2566" t="str">
            <v>None</v>
          </cell>
          <cell r="L2566" t="str">
            <v>Residential (SRF-4bed)</v>
          </cell>
          <cell r="N2566" t="str">
            <v>New</v>
          </cell>
          <cell r="P2566" t="str">
            <v>Discontinued</v>
          </cell>
          <cell r="T2566" t="str">
            <v>NPO</v>
          </cell>
          <cell r="AX2566">
            <v>1</v>
          </cell>
          <cell r="JB2566">
            <v>0</v>
          </cell>
        </row>
        <row r="2567">
          <cell r="B2567" t="str">
            <v>Primary</v>
          </cell>
          <cell r="C2567" t="str">
            <v>WRC-1213-9</v>
          </cell>
          <cell r="D2567" t="str">
            <v>RD</v>
          </cell>
          <cell r="E2567" t="str">
            <v>X118</v>
          </cell>
          <cell r="G2567" t="str">
            <v>WRC</v>
          </cell>
          <cell r="J2567" t="str">
            <v>None</v>
          </cell>
          <cell r="L2567" t="str">
            <v>Residential (SRF-4bed)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X2567">
            <v>4</v>
          </cell>
          <cell r="BV2567" t="str">
            <v>2325 S Garth Ave</v>
          </cell>
          <cell r="EI2567">
            <v>41375</v>
          </cell>
          <cell r="EK2567">
            <v>41663</v>
          </cell>
          <cell r="EM2567">
            <v>41694</v>
          </cell>
          <cell r="EQ2567">
            <v>41890</v>
          </cell>
          <cell r="JB2567">
            <v>0</v>
          </cell>
        </row>
        <row r="2568">
          <cell r="B2568" t="str">
            <v>Primary</v>
          </cell>
          <cell r="C2568" t="str">
            <v>WRC-1213-10</v>
          </cell>
          <cell r="D2568" t="str">
            <v>RD</v>
          </cell>
          <cell r="E2568" t="str">
            <v>X119</v>
          </cell>
          <cell r="G2568" t="str">
            <v>WRC</v>
          </cell>
          <cell r="J2568" t="str">
            <v>None</v>
          </cell>
          <cell r="L2568" t="str">
            <v>Residential (ARFPSHN-5bed)</v>
          </cell>
          <cell r="N2568" t="str">
            <v>New</v>
          </cell>
          <cell r="P2568" t="str">
            <v>Completed</v>
          </cell>
          <cell r="T2568" t="str">
            <v>NPO</v>
          </cell>
          <cell r="AX2568">
            <v>5</v>
          </cell>
          <cell r="BV2568" t="str">
            <v>6702 S Holt Avenue</v>
          </cell>
          <cell r="EI2568">
            <v>41375</v>
          </cell>
          <cell r="EK2568">
            <v>41471</v>
          </cell>
          <cell r="EM2568">
            <v>41534</v>
          </cell>
          <cell r="EQ2568">
            <v>41774</v>
          </cell>
          <cell r="EY2568">
            <v>41811</v>
          </cell>
          <cell r="JB2568">
            <v>0</v>
          </cell>
        </row>
        <row r="2569">
          <cell r="B2569" t="str">
            <v>Primary</v>
          </cell>
          <cell r="C2569" t="str">
            <v>WRC-1314-1</v>
          </cell>
          <cell r="D2569" t="str">
            <v>RD</v>
          </cell>
          <cell r="G2569" t="str">
            <v>WRC</v>
          </cell>
          <cell r="J2569" t="str">
            <v>None</v>
          </cell>
          <cell r="L2569" t="str">
            <v>Residential (FHA-2bed)</v>
          </cell>
          <cell r="N2569" t="str">
            <v>New</v>
          </cell>
          <cell r="P2569" t="str">
            <v>Not Approved</v>
          </cell>
          <cell r="T2569" t="str">
            <v>NPO</v>
          </cell>
          <cell r="AX2569">
            <v>2</v>
          </cell>
          <cell r="JB2569">
            <v>0</v>
          </cell>
        </row>
        <row r="2570">
          <cell r="B2570" t="str">
            <v>Primary</v>
          </cell>
          <cell r="C2570" t="str">
            <v>WRC-1314-2</v>
          </cell>
          <cell r="D2570" t="str">
            <v>RD</v>
          </cell>
          <cell r="E2570" t="str">
            <v>X196</v>
          </cell>
          <cell r="G2570" t="str">
            <v>WRC</v>
          </cell>
          <cell r="J2570" t="str">
            <v>None</v>
          </cell>
          <cell r="L2570" t="str">
            <v>Residential (SRF-3bed)</v>
          </cell>
          <cell r="N2570" t="str">
            <v>New</v>
          </cell>
          <cell r="P2570" t="str">
            <v>Completed</v>
          </cell>
          <cell r="T2570" t="str">
            <v>NPO</v>
          </cell>
          <cell r="AF2570">
            <v>450000</v>
          </cell>
          <cell r="AX2570">
            <v>3</v>
          </cell>
          <cell r="BV2570" t="str">
            <v>13916 Manor Drive</v>
          </cell>
          <cell r="EI2570">
            <v>41619</v>
          </cell>
          <cell r="EK2570">
            <v>41880</v>
          </cell>
          <cell r="EM2570">
            <v>41919</v>
          </cell>
          <cell r="EQ2570">
            <v>42132</v>
          </cell>
          <cell r="EY2570">
            <v>42444</v>
          </cell>
          <cell r="JB2570">
            <v>0</v>
          </cell>
        </row>
        <row r="2571">
          <cell r="B2571" t="str">
            <v>Primary</v>
          </cell>
          <cell r="C2571" t="str">
            <v>WRC-1314-3</v>
          </cell>
          <cell r="D2571" t="str">
            <v>RD</v>
          </cell>
          <cell r="G2571" t="str">
            <v>WRC</v>
          </cell>
          <cell r="J2571" t="str">
            <v>None</v>
          </cell>
          <cell r="L2571" t="str">
            <v>Residential (SRF-3bed)</v>
          </cell>
          <cell r="N2571" t="str">
            <v>New</v>
          </cell>
          <cell r="P2571" t="str">
            <v>Not Approved</v>
          </cell>
          <cell r="T2571" t="str">
            <v>NPO</v>
          </cell>
          <cell r="AX2571">
            <v>0</v>
          </cell>
          <cell r="JB2571">
            <v>0</v>
          </cell>
        </row>
        <row r="2572">
          <cell r="B2572" t="str">
            <v>Primary</v>
          </cell>
          <cell r="C2572" t="str">
            <v>WRC-1314-4</v>
          </cell>
          <cell r="D2572" t="str">
            <v>RD</v>
          </cell>
          <cell r="E2572" t="str">
            <v>X197</v>
          </cell>
          <cell r="G2572" t="str">
            <v>WRC</v>
          </cell>
          <cell r="J2572" t="str">
            <v>None</v>
          </cell>
          <cell r="L2572" t="str">
            <v>Residential (ARFPSHN-5bed)</v>
          </cell>
          <cell r="N2572" t="str">
            <v>New</v>
          </cell>
          <cell r="P2572" t="str">
            <v>Completed</v>
          </cell>
          <cell r="T2572" t="str">
            <v>NPO</v>
          </cell>
          <cell r="AF2572">
            <v>600708</v>
          </cell>
          <cell r="AX2572">
            <v>5</v>
          </cell>
          <cell r="BV2572" t="str">
            <v>8117 Handley Ave.</v>
          </cell>
          <cell r="EI2572">
            <v>41619</v>
          </cell>
          <cell r="EK2572">
            <v>42136</v>
          </cell>
          <cell r="EM2572">
            <v>42181</v>
          </cell>
          <cell r="EQ2572">
            <v>42500</v>
          </cell>
        </row>
        <row r="2573">
          <cell r="B2573" t="str">
            <v>Primary</v>
          </cell>
          <cell r="C2573" t="str">
            <v>WRC-1314-5</v>
          </cell>
          <cell r="D2573" t="str">
            <v>RD</v>
          </cell>
          <cell r="G2573" t="str">
            <v>WRC</v>
          </cell>
          <cell r="J2573" t="str">
            <v>None</v>
          </cell>
          <cell r="L2573" t="str">
            <v>Residential (SRF-3bed)</v>
          </cell>
          <cell r="N2573" t="str">
            <v>New</v>
          </cell>
          <cell r="P2573" t="str">
            <v>Not Approved</v>
          </cell>
          <cell r="T2573" t="str">
            <v>NPO</v>
          </cell>
          <cell r="AX2573">
            <v>0</v>
          </cell>
          <cell r="JB2573">
            <v>0</v>
          </cell>
        </row>
        <row r="2574">
          <cell r="B2574" t="str">
            <v>Secondary</v>
          </cell>
          <cell r="C2574" t="str">
            <v>WRC-1314-6</v>
          </cell>
          <cell r="D2574" t="str">
            <v>RD</v>
          </cell>
          <cell r="E2574" t="str">
            <v>X169</v>
          </cell>
          <cell r="G2574" t="str">
            <v>WRC</v>
          </cell>
          <cell r="J2574" t="str">
            <v>None</v>
          </cell>
          <cell r="L2574" t="str">
            <v>Residential (SRF-3bed)</v>
          </cell>
          <cell r="N2574" t="str">
            <v>Continued</v>
          </cell>
          <cell r="P2574" t="str">
            <v>Completed</v>
          </cell>
          <cell r="T2574" t="str">
            <v>NPO</v>
          </cell>
          <cell r="AF2574">
            <v>30000</v>
          </cell>
          <cell r="AX2574">
            <v>0</v>
          </cell>
          <cell r="JB2574">
            <v>0</v>
          </cell>
        </row>
        <row r="2575">
          <cell r="B2575" t="str">
            <v>Secondary</v>
          </cell>
          <cell r="C2575" t="str">
            <v>WRC-1314-7</v>
          </cell>
          <cell r="D2575" t="str">
            <v>RD</v>
          </cell>
          <cell r="E2575" t="str">
            <v>X170</v>
          </cell>
          <cell r="G2575" t="str">
            <v>WRC</v>
          </cell>
          <cell r="J2575" t="str">
            <v>None</v>
          </cell>
          <cell r="L2575" t="str">
            <v>Residential (SRF-3bed)</v>
          </cell>
          <cell r="N2575" t="str">
            <v>Continued</v>
          </cell>
          <cell r="P2575" t="str">
            <v>Completed</v>
          </cell>
          <cell r="T2575" t="str">
            <v>NPO</v>
          </cell>
          <cell r="AF2575">
            <v>125000</v>
          </cell>
          <cell r="AX2575">
            <v>0</v>
          </cell>
          <cell r="JB2575">
            <v>0</v>
          </cell>
        </row>
        <row r="2576">
          <cell r="B2576" t="str">
            <v>Primary</v>
          </cell>
          <cell r="C2576" t="str">
            <v>WRC-1314-8</v>
          </cell>
          <cell r="D2576" t="str">
            <v>RD</v>
          </cell>
          <cell r="E2576" t="str">
            <v>X220</v>
          </cell>
          <cell r="G2576" t="str">
            <v>WRC</v>
          </cell>
          <cell r="J2576" t="str">
            <v>None</v>
          </cell>
          <cell r="L2576" t="str">
            <v>Residential (SRF-3bed)</v>
          </cell>
          <cell r="N2576" t="str">
            <v>New</v>
          </cell>
          <cell r="P2576" t="str">
            <v>Not Approved</v>
          </cell>
          <cell r="T2576" t="str">
            <v>NPO</v>
          </cell>
          <cell r="AX2576">
            <v>0</v>
          </cell>
          <cell r="JB2576">
            <v>0</v>
          </cell>
        </row>
        <row r="2577">
          <cell r="B2577" t="str">
            <v>Primary</v>
          </cell>
          <cell r="C2577" t="str">
            <v>WRC-1314-9</v>
          </cell>
          <cell r="D2577" t="str">
            <v>RD</v>
          </cell>
          <cell r="E2577" t="str">
            <v>X128</v>
          </cell>
          <cell r="G2577" t="str">
            <v>WRC</v>
          </cell>
          <cell r="J2577" t="str">
            <v>None</v>
          </cell>
          <cell r="L2577" t="str">
            <v>Residential (FTH-3bed)</v>
          </cell>
          <cell r="N2577" t="str">
            <v>New</v>
          </cell>
          <cell r="P2577" t="str">
            <v>Completed</v>
          </cell>
          <cell r="T2577" t="str">
            <v>NPO</v>
          </cell>
          <cell r="AX2577">
            <v>3</v>
          </cell>
          <cell r="BV2577" t="str">
            <v>5941 West 84th St</v>
          </cell>
          <cell r="EI2577">
            <v>41619</v>
          </cell>
          <cell r="EK2577">
            <v>41957</v>
          </cell>
          <cell r="EM2577">
            <v>41996</v>
          </cell>
          <cell r="EQ2577">
            <v>42200</v>
          </cell>
          <cell r="EY2577">
            <v>42248</v>
          </cell>
        </row>
        <row r="2578">
          <cell r="B2578" t="str">
            <v>Primary</v>
          </cell>
          <cell r="C2578" t="str">
            <v>WRC-1314-10</v>
          </cell>
          <cell r="D2578" t="str">
            <v>RD</v>
          </cell>
          <cell r="E2578" t="str">
            <v>X168</v>
          </cell>
          <cell r="G2578" t="str">
            <v>WRC</v>
          </cell>
          <cell r="J2578" t="str">
            <v>None</v>
          </cell>
          <cell r="L2578" t="str">
            <v>Residential (SRF-3bed)</v>
          </cell>
          <cell r="N2578" t="str">
            <v>New</v>
          </cell>
          <cell r="P2578" t="str">
            <v>Not Approved</v>
          </cell>
          <cell r="T2578" t="str">
            <v>NPO</v>
          </cell>
          <cell r="AX2578">
            <v>0</v>
          </cell>
          <cell r="JB2578">
            <v>0</v>
          </cell>
        </row>
        <row r="2579">
          <cell r="B2579" t="str">
            <v>Secondary</v>
          </cell>
          <cell r="C2579" t="str">
            <v>WRC-1314-11</v>
          </cell>
          <cell r="D2579" t="str">
            <v>RD</v>
          </cell>
          <cell r="E2579" t="str">
            <v>X116</v>
          </cell>
          <cell r="G2579" t="str">
            <v>WRC</v>
          </cell>
          <cell r="J2579" t="str">
            <v>None</v>
          </cell>
          <cell r="L2579" t="str">
            <v>Residential (SRF-6bed)</v>
          </cell>
          <cell r="N2579" t="str">
            <v>Continued</v>
          </cell>
          <cell r="P2579" t="str">
            <v>Discontinued</v>
          </cell>
          <cell r="T2579" t="str">
            <v>NPO</v>
          </cell>
          <cell r="AX2579">
            <v>0</v>
          </cell>
          <cell r="JB2579">
            <v>0</v>
          </cell>
        </row>
        <row r="2580">
          <cell r="B2580" t="str">
            <v>Secondary</v>
          </cell>
          <cell r="C2580" t="str">
            <v>WRC-1314-12</v>
          </cell>
          <cell r="D2580" t="str">
            <v>RD</v>
          </cell>
          <cell r="E2580" t="str">
            <v>X117</v>
          </cell>
          <cell r="G2580" t="str">
            <v>WRC</v>
          </cell>
          <cell r="J2580" t="str">
            <v>None</v>
          </cell>
          <cell r="L2580" t="str">
            <v>Residential (SRF-4bed)</v>
          </cell>
          <cell r="N2580" t="str">
            <v>Continued</v>
          </cell>
          <cell r="P2580" t="str">
            <v>Discontinued</v>
          </cell>
          <cell r="T2580" t="str">
            <v>NPO</v>
          </cell>
          <cell r="AX2580">
            <v>0</v>
          </cell>
          <cell r="JB2580">
            <v>0</v>
          </cell>
        </row>
        <row r="2581">
          <cell r="B2581" t="str">
            <v>Secondary</v>
          </cell>
          <cell r="C2581" t="str">
            <v>WRC-1314-13</v>
          </cell>
          <cell r="D2581" t="str">
            <v>RD</v>
          </cell>
          <cell r="E2581" t="str">
            <v>X119</v>
          </cell>
          <cell r="G2581" t="str">
            <v>WRC</v>
          </cell>
          <cell r="J2581" t="str">
            <v>None</v>
          </cell>
          <cell r="L2581" t="str">
            <v>Residential (ARFPSHN-5bed)</v>
          </cell>
          <cell r="N2581" t="str">
            <v>Continued</v>
          </cell>
          <cell r="P2581" t="str">
            <v>Completed</v>
          </cell>
          <cell r="T2581" t="str">
            <v>NPO</v>
          </cell>
          <cell r="AX2581">
            <v>0</v>
          </cell>
          <cell r="JB2581">
            <v>0</v>
          </cell>
        </row>
        <row r="2582">
          <cell r="B2582" t="str">
            <v>Primary</v>
          </cell>
          <cell r="C2582" t="str">
            <v>WRC-1415-1</v>
          </cell>
          <cell r="D2582" t="str">
            <v>RD</v>
          </cell>
          <cell r="E2582" t="str">
            <v>X247</v>
          </cell>
          <cell r="G2582" t="str">
            <v>WRC</v>
          </cell>
          <cell r="J2582" t="str">
            <v>None</v>
          </cell>
          <cell r="L2582" t="str">
            <v>Residential (SRF-3bed)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F2582">
            <v>500000</v>
          </cell>
          <cell r="AX2582">
            <v>3</v>
          </cell>
          <cell r="BV2582" t="str">
            <v>5007 W. 119th Pl.</v>
          </cell>
          <cell r="EI2582">
            <v>41984</v>
          </cell>
          <cell r="EK2582">
            <v>42185</v>
          </cell>
          <cell r="EM2582">
            <v>42230</v>
          </cell>
          <cell r="EQ2582">
            <v>42485</v>
          </cell>
          <cell r="JB2582">
            <v>0</v>
          </cell>
        </row>
        <row r="2583">
          <cell r="B2583" t="str">
            <v>Primary</v>
          </cell>
          <cell r="C2583" t="str">
            <v>WRC-1415-2</v>
          </cell>
          <cell r="D2583" t="str">
            <v>RD</v>
          </cell>
          <cell r="E2583" t="str">
            <v>X248</v>
          </cell>
          <cell r="G2583" t="str">
            <v>WRC</v>
          </cell>
          <cell r="J2583" t="str">
            <v>None</v>
          </cell>
          <cell r="L2583" t="str">
            <v>Residential (SRF-3bed)</v>
          </cell>
          <cell r="N2583" t="str">
            <v>New</v>
          </cell>
          <cell r="P2583" t="str">
            <v>In Progress</v>
          </cell>
          <cell r="T2583" t="str">
            <v>NPO</v>
          </cell>
          <cell r="AF2583">
            <v>354409</v>
          </cell>
          <cell r="AX2583">
            <v>3</v>
          </cell>
          <cell r="BV2583" t="str">
            <v xml:space="preserve">10421 S. 2nd Ave. </v>
          </cell>
          <cell r="EI2583">
            <v>41974</v>
          </cell>
          <cell r="EK2583">
            <v>42611</v>
          </cell>
          <cell r="EM2583">
            <v>42657</v>
          </cell>
          <cell r="EQ2583">
            <v>42968</v>
          </cell>
        </row>
        <row r="2584">
          <cell r="B2584" t="str">
            <v>Primary</v>
          </cell>
          <cell r="C2584" t="str">
            <v>WRC-1415-3</v>
          </cell>
          <cell r="D2584" t="str">
            <v>RD</v>
          </cell>
          <cell r="G2584" t="str">
            <v>WRC</v>
          </cell>
          <cell r="J2584" t="str">
            <v>None</v>
          </cell>
          <cell r="L2584" t="str">
            <v>Residential (SLS)</v>
          </cell>
          <cell r="N2584" t="str">
            <v>New</v>
          </cell>
          <cell r="P2584" t="str">
            <v>Completed</v>
          </cell>
          <cell r="T2584" t="str">
            <v>NON-NPO</v>
          </cell>
          <cell r="AF2584">
            <v>100000</v>
          </cell>
          <cell r="AX2584">
            <v>20</v>
          </cell>
          <cell r="JB2584">
            <v>0</v>
          </cell>
        </row>
        <row r="2585">
          <cell r="B2585" t="str">
            <v>Primary</v>
          </cell>
          <cell r="C2585" t="str">
            <v>WRC-1415-4</v>
          </cell>
          <cell r="D2585" t="str">
            <v>RD</v>
          </cell>
          <cell r="E2585" t="str">
            <v>X134</v>
          </cell>
          <cell r="G2585" t="str">
            <v>WRC</v>
          </cell>
          <cell r="J2585" t="str">
            <v>None</v>
          </cell>
          <cell r="L2585" t="str">
            <v>Residential (SRF-3bed)</v>
          </cell>
          <cell r="N2585" t="str">
            <v>New</v>
          </cell>
          <cell r="P2585" t="str">
            <v>In Progress</v>
          </cell>
          <cell r="T2585" t="str">
            <v>NPO</v>
          </cell>
          <cell r="AX2585">
            <v>3</v>
          </cell>
          <cell r="BV2585" t="str">
            <v xml:space="preserve">5130 W. 137TH Place </v>
          </cell>
          <cell r="EI2585">
            <v>41984</v>
          </cell>
          <cell r="EK2585">
            <v>42461</v>
          </cell>
          <cell r="EM2585">
            <v>42543</v>
          </cell>
          <cell r="EQ2585">
            <v>42856</v>
          </cell>
        </row>
        <row r="2586">
          <cell r="B2586" t="str">
            <v>Primary</v>
          </cell>
          <cell r="C2586" t="str">
            <v>WRC-1415-5</v>
          </cell>
          <cell r="D2586" t="str">
            <v>RD</v>
          </cell>
          <cell r="E2586" t="str">
            <v>X091</v>
          </cell>
          <cell r="G2586" t="str">
            <v>WRC</v>
          </cell>
          <cell r="J2586" t="str">
            <v>None</v>
          </cell>
          <cell r="L2586" t="str">
            <v>Residential (SRF-3bed)</v>
          </cell>
          <cell r="N2586" t="str">
            <v>New</v>
          </cell>
          <cell r="P2586" t="str">
            <v>In Progress</v>
          </cell>
          <cell r="T2586" t="str">
            <v>NPO</v>
          </cell>
          <cell r="AX2586">
            <v>3</v>
          </cell>
          <cell r="BV2586" t="str">
            <v>7013 Ramsgate Ave.</v>
          </cell>
          <cell r="EK2586">
            <v>42663</v>
          </cell>
          <cell r="EM2586">
            <v>42713</v>
          </cell>
          <cell r="EQ2586">
            <v>43000</v>
          </cell>
        </row>
        <row r="2587">
          <cell r="B2587" t="str">
            <v>Primary</v>
          </cell>
          <cell r="C2587" t="str">
            <v>WRC-1415-6</v>
          </cell>
          <cell r="D2587" t="str">
            <v>RD</v>
          </cell>
          <cell r="E2587" t="str">
            <v>X135</v>
          </cell>
          <cell r="G2587" t="str">
            <v>WRC</v>
          </cell>
          <cell r="J2587" t="str">
            <v>None</v>
          </cell>
          <cell r="L2587" t="str">
            <v>Residential (FTH-3bed)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X2587">
            <v>3</v>
          </cell>
          <cell r="BV2587" t="str">
            <v>7816 Flight Ave.</v>
          </cell>
          <cell r="EI2587">
            <v>41984</v>
          </cell>
          <cell r="EK2587">
            <v>42060</v>
          </cell>
          <cell r="EM2587">
            <v>42129</v>
          </cell>
          <cell r="EQ2587">
            <v>42339</v>
          </cell>
          <cell r="EY2587">
            <v>42430</v>
          </cell>
        </row>
        <row r="2588">
          <cell r="B2588" t="str">
            <v>Primary</v>
          </cell>
          <cell r="C2588" t="str">
            <v>WRC-1415-7</v>
          </cell>
          <cell r="D2588" t="str">
            <v>RD</v>
          </cell>
          <cell r="E2588" t="str">
            <v>X154</v>
          </cell>
          <cell r="G2588" t="str">
            <v>WRC</v>
          </cell>
          <cell r="J2588" t="str">
            <v>None</v>
          </cell>
          <cell r="L2588" t="str">
            <v>Residential (SRF-3bed)</v>
          </cell>
          <cell r="N2588" t="str">
            <v>New</v>
          </cell>
          <cell r="P2588" t="str">
            <v>Completed</v>
          </cell>
          <cell r="T2588" t="str">
            <v>NPO</v>
          </cell>
          <cell r="AX2588">
            <v>3</v>
          </cell>
          <cell r="BV2588" t="str">
            <v>4835 W. 139th St.</v>
          </cell>
          <cell r="EI2588">
            <v>41984</v>
          </cell>
          <cell r="EK2588">
            <v>42149</v>
          </cell>
          <cell r="EM2588">
            <v>42193</v>
          </cell>
          <cell r="EQ2588">
            <v>42810</v>
          </cell>
        </row>
        <row r="2589">
          <cell r="B2589" t="str">
            <v>Primary</v>
          </cell>
          <cell r="C2589" t="str">
            <v>WRC-1415-8</v>
          </cell>
          <cell r="D2589" t="str">
            <v>RD</v>
          </cell>
          <cell r="E2589" t="str">
            <v>X136</v>
          </cell>
          <cell r="G2589" t="str">
            <v>WRC</v>
          </cell>
          <cell r="J2589" t="str">
            <v>None</v>
          </cell>
          <cell r="L2589" t="str">
            <v>Residential (ARFPSHN-5bed)</v>
          </cell>
          <cell r="N2589" t="str">
            <v>New</v>
          </cell>
          <cell r="P2589" t="str">
            <v>Completed</v>
          </cell>
          <cell r="T2589" t="str">
            <v>NPO</v>
          </cell>
          <cell r="AX2589">
            <v>5</v>
          </cell>
          <cell r="BV2589" t="str">
            <v xml:space="preserve">6707 Shenandoah </v>
          </cell>
          <cell r="EI2589" t="str">
            <v>x</v>
          </cell>
          <cell r="EK2589">
            <v>42341</v>
          </cell>
          <cell r="EM2589">
            <v>42391</v>
          </cell>
          <cell r="EQ2589">
            <v>42590</v>
          </cell>
        </row>
        <row r="2590">
          <cell r="B2590" t="str">
            <v>Secondary</v>
          </cell>
          <cell r="C2590" t="str">
            <v>WRC-1415-9</v>
          </cell>
          <cell r="D2590" t="str">
            <v>RD</v>
          </cell>
          <cell r="E2590" t="str">
            <v>X196</v>
          </cell>
          <cell r="G2590" t="str">
            <v>WRC</v>
          </cell>
          <cell r="J2590" t="str">
            <v>None</v>
          </cell>
          <cell r="L2590" t="str">
            <v>Residential (SRF-3bed)</v>
          </cell>
          <cell r="N2590" t="str">
            <v>Continued</v>
          </cell>
          <cell r="P2590" t="str">
            <v>Completed</v>
          </cell>
          <cell r="T2590" t="str">
            <v>NPO</v>
          </cell>
          <cell r="AF2590">
            <v>150000</v>
          </cell>
          <cell r="AX2590">
            <v>0</v>
          </cell>
          <cell r="JB2590">
            <v>0</v>
          </cell>
        </row>
        <row r="2591">
          <cell r="B2591" t="str">
            <v>Secondary</v>
          </cell>
          <cell r="C2591" t="str">
            <v>WRC-1415-10</v>
          </cell>
          <cell r="D2591" t="str">
            <v>RD</v>
          </cell>
          <cell r="E2591" t="str">
            <v>X197</v>
          </cell>
          <cell r="G2591" t="str">
            <v>WRC</v>
          </cell>
          <cell r="J2591" t="str">
            <v>None</v>
          </cell>
          <cell r="L2591" t="str">
            <v>Residential (ARFPSHN-5bed)</v>
          </cell>
          <cell r="N2591" t="str">
            <v>Continued</v>
          </cell>
          <cell r="P2591" t="str">
            <v>Completed</v>
          </cell>
          <cell r="T2591" t="str">
            <v>NPO</v>
          </cell>
          <cell r="AF2591">
            <v>250000</v>
          </cell>
        </row>
        <row r="2592">
          <cell r="B2592" t="str">
            <v>Secondary</v>
          </cell>
          <cell r="C2592" t="str">
            <v>WRC-1415-11</v>
          </cell>
          <cell r="D2592" t="str">
            <v>RD</v>
          </cell>
          <cell r="E2592" t="str">
            <v>X128</v>
          </cell>
          <cell r="G2592" t="str">
            <v>WRC</v>
          </cell>
          <cell r="J2592" t="str">
            <v>None</v>
          </cell>
          <cell r="L2592" t="str">
            <v>Residential (FTH-3bed)</v>
          </cell>
          <cell r="N2592" t="str">
            <v>Continued</v>
          </cell>
          <cell r="P2592" t="str">
            <v>Completed</v>
          </cell>
          <cell r="T2592" t="str">
            <v>NPO</v>
          </cell>
          <cell r="AX2592">
            <v>0</v>
          </cell>
          <cell r="JB2592">
            <v>0</v>
          </cell>
        </row>
        <row r="2593">
          <cell r="B2593" t="str">
            <v>Secondary</v>
          </cell>
          <cell r="C2593" t="str">
            <v>WRC-1415-12</v>
          </cell>
          <cell r="D2593" t="str">
            <v>RD</v>
          </cell>
          <cell r="E2593" t="str">
            <v>X116</v>
          </cell>
          <cell r="G2593" t="str">
            <v>WRC</v>
          </cell>
          <cell r="J2593" t="str">
            <v>None</v>
          </cell>
          <cell r="L2593" t="str">
            <v>Residential (SRF-6bed)</v>
          </cell>
          <cell r="N2593" t="str">
            <v>Continued</v>
          </cell>
          <cell r="P2593" t="str">
            <v>In Progress</v>
          </cell>
          <cell r="T2593" t="str">
            <v>NPO</v>
          </cell>
          <cell r="AX2593">
            <v>0</v>
          </cell>
          <cell r="JB2593">
            <v>0</v>
          </cell>
        </row>
        <row r="2594">
          <cell r="B2594" t="str">
            <v>Secondary</v>
          </cell>
          <cell r="C2594" t="str">
            <v>WRC-1415-13</v>
          </cell>
          <cell r="D2594" t="str">
            <v>RD</v>
          </cell>
          <cell r="E2594" t="str">
            <v>X117</v>
          </cell>
          <cell r="G2594" t="str">
            <v>WRC</v>
          </cell>
          <cell r="J2594" t="str">
            <v>None</v>
          </cell>
          <cell r="L2594" t="str">
            <v>Residential (SRF-4bed)</v>
          </cell>
          <cell r="N2594" t="str">
            <v>Continued</v>
          </cell>
          <cell r="P2594" t="str">
            <v>Discontinued</v>
          </cell>
          <cell r="T2594" t="str">
            <v>NPO</v>
          </cell>
          <cell r="AX2594">
            <v>0</v>
          </cell>
          <cell r="JB2594">
            <v>0</v>
          </cell>
        </row>
        <row r="2595">
          <cell r="B2595" t="str">
            <v>Primary</v>
          </cell>
          <cell r="C2595" t="str">
            <v>WRC-1415-14</v>
          </cell>
          <cell r="D2595" t="str">
            <v>RD</v>
          </cell>
          <cell r="E2595" t="str">
            <v>X203</v>
          </cell>
          <cell r="G2595" t="str">
            <v>WRC</v>
          </cell>
          <cell r="J2595" t="str">
            <v>None</v>
          </cell>
          <cell r="L2595" t="str">
            <v>Residential (ARFPSHN-Behavioral-5bed)</v>
          </cell>
          <cell r="N2595" t="str">
            <v>New</v>
          </cell>
          <cell r="P2595" t="str">
            <v>In Progress</v>
          </cell>
          <cell r="T2595" t="str">
            <v>NPO</v>
          </cell>
          <cell r="AX2595">
            <v>5</v>
          </cell>
          <cell r="BV2595" t="str">
            <v xml:space="preserve">5505 S. Garth Ave. </v>
          </cell>
          <cell r="EI2595">
            <v>42349</v>
          </cell>
          <cell r="EK2595">
            <v>42536</v>
          </cell>
          <cell r="EM2595">
            <v>42580</v>
          </cell>
          <cell r="EQ2595">
            <v>42887</v>
          </cell>
        </row>
        <row r="2596">
          <cell r="B2596" t="str">
            <v>Primary</v>
          </cell>
          <cell r="C2596" t="str">
            <v>WRC-1415-15</v>
          </cell>
          <cell r="D2596" t="str">
            <v>SS</v>
          </cell>
          <cell r="G2596" t="str">
            <v>WRC</v>
          </cell>
          <cell r="J2596" t="str">
            <v>None</v>
          </cell>
          <cell r="L2596" t="str">
            <v>Psychiatric Treatment</v>
          </cell>
          <cell r="N2596" t="str">
            <v>New</v>
          </cell>
          <cell r="P2596" t="str">
            <v>Withdrawn</v>
          </cell>
          <cell r="T2596" t="str">
            <v>NON-NPO</v>
          </cell>
          <cell r="AF2596">
            <v>50000</v>
          </cell>
          <cell r="AX2596">
            <v>0</v>
          </cell>
          <cell r="JB2596">
            <v>0</v>
          </cell>
        </row>
        <row r="2597">
          <cell r="B2597" t="str">
            <v>Secondary</v>
          </cell>
          <cell r="C2597" t="str">
            <v>WRC-1415-16</v>
          </cell>
          <cell r="D2597" t="str">
            <v>RD</v>
          </cell>
          <cell r="E2597" t="str">
            <v>X197</v>
          </cell>
          <cell r="G2597" t="str">
            <v>WRC</v>
          </cell>
          <cell r="J2597" t="str">
            <v>None</v>
          </cell>
          <cell r="L2597" t="str">
            <v>Residential (ARFPSHN-5bed)</v>
          </cell>
          <cell r="N2597" t="str">
            <v>Continued</v>
          </cell>
          <cell r="P2597" t="str">
            <v>Completed</v>
          </cell>
          <cell r="T2597" t="str">
            <v>NPO</v>
          </cell>
          <cell r="AF2597">
            <v>83800</v>
          </cell>
        </row>
        <row r="2598">
          <cell r="B2598" t="str">
            <v>Primary</v>
          </cell>
          <cell r="C2598" t="str">
            <v>WRC-1516-1</v>
          </cell>
          <cell r="D2598" t="str">
            <v>RD</v>
          </cell>
          <cell r="G2598" t="str">
            <v>WRC</v>
          </cell>
          <cell r="J2598" t="str">
            <v>None</v>
          </cell>
          <cell r="L2598" t="str">
            <v>Residential (SRF-3bed)</v>
          </cell>
          <cell r="N2598" t="str">
            <v>New</v>
          </cell>
          <cell r="P2598" t="str">
            <v>Not Approved</v>
          </cell>
          <cell r="T2598" t="str">
            <v>NPO</v>
          </cell>
          <cell r="AX2598">
            <v>0</v>
          </cell>
          <cell r="JB2598">
            <v>0</v>
          </cell>
        </row>
        <row r="2599">
          <cell r="B2599" t="str">
            <v>Primary</v>
          </cell>
          <cell r="C2599" t="str">
            <v>WRC-1516-2</v>
          </cell>
          <cell r="D2599" t="str">
            <v>RD</v>
          </cell>
          <cell r="E2599" t="str">
            <v>X330</v>
          </cell>
          <cell r="G2599" t="str">
            <v>WRC</v>
          </cell>
          <cell r="J2599" t="str">
            <v>None</v>
          </cell>
          <cell r="L2599" t="str">
            <v>Residential (SRF-3bed)</v>
          </cell>
          <cell r="N2599" t="str">
            <v>New</v>
          </cell>
          <cell r="P2599" t="str">
            <v>In Progress</v>
          </cell>
          <cell r="T2599" t="str">
            <v>NPO</v>
          </cell>
          <cell r="AF2599">
            <v>400000</v>
          </cell>
          <cell r="AX2599">
            <v>3</v>
          </cell>
          <cell r="BV2599" t="str">
            <v>5432 W. 116th Street</v>
          </cell>
          <cell r="EI2599" t="str">
            <v>X</v>
          </cell>
          <cell r="EK2599" t="str">
            <v>X</v>
          </cell>
          <cell r="EM2599">
            <v>42921</v>
          </cell>
        </row>
        <row r="2600">
          <cell r="B2600" t="str">
            <v>Primary</v>
          </cell>
          <cell r="C2600" t="str">
            <v>WRC-1516-3</v>
          </cell>
          <cell r="D2600" t="str">
            <v>RD</v>
          </cell>
          <cell r="G2600" t="str">
            <v>WRC</v>
          </cell>
          <cell r="J2600" t="str">
            <v>None</v>
          </cell>
          <cell r="L2600" t="str">
            <v>Residential (SRF-3bed)</v>
          </cell>
          <cell r="N2600" t="str">
            <v>New</v>
          </cell>
          <cell r="P2600" t="str">
            <v>Not Approved</v>
          </cell>
          <cell r="T2600" t="str">
            <v>NPO</v>
          </cell>
          <cell r="AX2600">
            <v>0</v>
          </cell>
          <cell r="JB2600">
            <v>0</v>
          </cell>
        </row>
        <row r="2601">
          <cell r="B2601" t="str">
            <v>Primary</v>
          </cell>
          <cell r="C2601" t="str">
            <v>WRC-1516-4</v>
          </cell>
          <cell r="D2601" t="str">
            <v>DP</v>
          </cell>
          <cell r="G2601" t="str">
            <v>WRC</v>
          </cell>
          <cell r="J2601" t="str">
            <v>None</v>
          </cell>
          <cell r="L2601" t="str">
            <v>Day Program</v>
          </cell>
          <cell r="N2601" t="str">
            <v>New</v>
          </cell>
          <cell r="P2601" t="str">
            <v>Completed</v>
          </cell>
          <cell r="T2601" t="str">
            <v>NON-NPO</v>
          </cell>
          <cell r="AF2601">
            <v>125000</v>
          </cell>
          <cell r="AX2601">
            <v>0</v>
          </cell>
          <cell r="BV2601" t="str">
            <v>9133 La Cienega Blvd. 270</v>
          </cell>
          <cell r="EI2601">
            <v>42543</v>
          </cell>
          <cell r="JB2601">
            <v>0</v>
          </cell>
        </row>
        <row r="2602">
          <cell r="B2602" t="str">
            <v>Primary</v>
          </cell>
          <cell r="C2602" t="str">
            <v>WRC-1516-5</v>
          </cell>
          <cell r="D2602" t="str">
            <v>RD</v>
          </cell>
          <cell r="E2602" t="str">
            <v>X262</v>
          </cell>
          <cell r="G2602" t="str">
            <v>WRC</v>
          </cell>
          <cell r="J2602" t="str">
            <v>None</v>
          </cell>
          <cell r="L2602" t="str">
            <v>Residential (SRF-3bed)</v>
          </cell>
          <cell r="N2602" t="str">
            <v>New</v>
          </cell>
          <cell r="P2602" t="str">
            <v>In Progress</v>
          </cell>
          <cell r="T2602" t="str">
            <v>NPO</v>
          </cell>
          <cell r="AX2602">
            <v>3</v>
          </cell>
          <cell r="BV2602" t="str">
            <v>1436 W. 185th Street</v>
          </cell>
          <cell r="EI2602">
            <v>42522</v>
          </cell>
          <cell r="EK2602">
            <v>42779</v>
          </cell>
          <cell r="EM2602">
            <v>42832</v>
          </cell>
        </row>
        <row r="2603">
          <cell r="B2603" t="str">
            <v>Primary</v>
          </cell>
          <cell r="C2603" t="str">
            <v>WRC-1516-6</v>
          </cell>
          <cell r="D2603" t="str">
            <v>RD</v>
          </cell>
          <cell r="E2603" t="str">
            <v>X263</v>
          </cell>
          <cell r="G2603" t="str">
            <v>WRC</v>
          </cell>
          <cell r="J2603" t="str">
            <v>None</v>
          </cell>
          <cell r="L2603" t="str">
            <v>Residential (SRF-3bed)</v>
          </cell>
          <cell r="N2603" t="str">
            <v>New</v>
          </cell>
          <cell r="P2603" t="str">
            <v>Not Approved</v>
          </cell>
          <cell r="T2603" t="str">
            <v>NPO</v>
          </cell>
          <cell r="AX2603">
            <v>0</v>
          </cell>
          <cell r="JB2603">
            <v>0</v>
          </cell>
        </row>
        <row r="2604">
          <cell r="B2604" t="str">
            <v>Primary</v>
          </cell>
          <cell r="C2604" t="str">
            <v>WRC-1516-7</v>
          </cell>
          <cell r="D2604" t="str">
            <v>DP</v>
          </cell>
          <cell r="E2604" t="str">
            <v>X264</v>
          </cell>
          <cell r="G2604" t="str">
            <v>WRC</v>
          </cell>
          <cell r="J2604" t="str">
            <v>None</v>
          </cell>
          <cell r="L2604" t="str">
            <v>Day Program</v>
          </cell>
          <cell r="N2604" t="str">
            <v>New</v>
          </cell>
          <cell r="P2604" t="str">
            <v>Not Approved</v>
          </cell>
          <cell r="T2604" t="str">
            <v>NON-NPO</v>
          </cell>
          <cell r="AX2604">
            <v>0</v>
          </cell>
          <cell r="JB2604">
            <v>0</v>
          </cell>
        </row>
        <row r="2605">
          <cell r="B2605" t="str">
            <v>Primary</v>
          </cell>
          <cell r="C2605" t="str">
            <v>WRC-1516-8</v>
          </cell>
          <cell r="D2605" t="str">
            <v>SS</v>
          </cell>
          <cell r="G2605" t="str">
            <v>WRC</v>
          </cell>
          <cell r="J2605" t="str">
            <v>None</v>
          </cell>
          <cell r="L2605" t="str">
            <v>Psychiatric Treatment</v>
          </cell>
          <cell r="N2605" t="str">
            <v>New</v>
          </cell>
          <cell r="P2605" t="str">
            <v>Withdrawn</v>
          </cell>
          <cell r="T2605" t="str">
            <v>NON-NPO</v>
          </cell>
          <cell r="AX2605">
            <v>0</v>
          </cell>
          <cell r="JB2605">
            <v>0</v>
          </cell>
        </row>
        <row r="2606">
          <cell r="B2606" t="str">
            <v>Primary</v>
          </cell>
          <cell r="C2606" t="str">
            <v>WRC-1516-9</v>
          </cell>
          <cell r="D2606" t="str">
            <v>SS</v>
          </cell>
          <cell r="G2606" t="str">
            <v>WRC</v>
          </cell>
          <cell r="J2606" t="str">
            <v>None</v>
          </cell>
          <cell r="L2606" t="str">
            <v>Health Services</v>
          </cell>
          <cell r="N2606" t="str">
            <v>New</v>
          </cell>
          <cell r="P2606" t="str">
            <v>Not Approved</v>
          </cell>
          <cell r="T2606" t="str">
            <v>NON-NPO</v>
          </cell>
          <cell r="AX2606">
            <v>0</v>
          </cell>
          <cell r="JB2606">
            <v>0</v>
          </cell>
        </row>
        <row r="2607">
          <cell r="B2607" t="str">
            <v>Secondary</v>
          </cell>
          <cell r="C2607" t="str">
            <v>WRC-1516-10</v>
          </cell>
          <cell r="D2607" t="str">
            <v>RD</v>
          </cell>
          <cell r="E2607" t="str">
            <v>X247</v>
          </cell>
          <cell r="G2607" t="str">
            <v>WRC</v>
          </cell>
          <cell r="J2607" t="str">
            <v>None</v>
          </cell>
          <cell r="L2607" t="str">
            <v>Residential (SRF-3bed)</v>
          </cell>
          <cell r="N2607" t="str">
            <v>Continued</v>
          </cell>
          <cell r="P2607" t="str">
            <v>Completed</v>
          </cell>
          <cell r="T2607" t="str">
            <v>NPO</v>
          </cell>
          <cell r="AF2607">
            <v>125000</v>
          </cell>
          <cell r="AX2607">
            <v>0</v>
          </cell>
          <cell r="JB2607">
            <v>0</v>
          </cell>
        </row>
        <row r="2608">
          <cell r="B2608" t="str">
            <v>Secondary</v>
          </cell>
          <cell r="C2608" t="str">
            <v>WRC-1516-11</v>
          </cell>
          <cell r="D2608" t="str">
            <v>RD</v>
          </cell>
          <cell r="E2608" t="str">
            <v>X248</v>
          </cell>
          <cell r="G2608" t="str">
            <v>WRC</v>
          </cell>
          <cell r="J2608" t="str">
            <v>None</v>
          </cell>
          <cell r="L2608" t="str">
            <v>Residential (SRF-3bed)</v>
          </cell>
          <cell r="N2608" t="str">
            <v>Continued</v>
          </cell>
          <cell r="P2608" t="str">
            <v>In Progress</v>
          </cell>
          <cell r="T2608" t="str">
            <v>NPO</v>
          </cell>
          <cell r="AF2608">
            <v>270591</v>
          </cell>
        </row>
        <row r="2609">
          <cell r="B2609" t="str">
            <v>Secondary</v>
          </cell>
          <cell r="C2609" t="str">
            <v>WRC-1516-12</v>
          </cell>
          <cell r="D2609" t="str">
            <v>RD</v>
          </cell>
          <cell r="E2609" t="str">
            <v>X134</v>
          </cell>
          <cell r="G2609" t="str">
            <v>WRC</v>
          </cell>
          <cell r="J2609" t="str">
            <v>None</v>
          </cell>
          <cell r="L2609" t="str">
            <v>Residential (SRF-3bed)</v>
          </cell>
          <cell r="N2609" t="str">
            <v>Continued</v>
          </cell>
          <cell r="P2609" t="str">
            <v>In Progress</v>
          </cell>
          <cell r="T2609" t="str">
            <v>NPO</v>
          </cell>
        </row>
        <row r="2610">
          <cell r="B2610" t="str">
            <v>Secondary</v>
          </cell>
          <cell r="C2610" t="str">
            <v>WRC-1516-13</v>
          </cell>
          <cell r="D2610" t="str">
            <v>RD</v>
          </cell>
          <cell r="E2610" t="str">
            <v>X091</v>
          </cell>
          <cell r="G2610" t="str">
            <v>WRC</v>
          </cell>
          <cell r="J2610" t="str">
            <v>None</v>
          </cell>
          <cell r="L2610" t="str">
            <v>Residential (SRF-3bed)</v>
          </cell>
          <cell r="N2610" t="str">
            <v>Continued</v>
          </cell>
          <cell r="P2610" t="str">
            <v>In Progress</v>
          </cell>
          <cell r="T2610" t="str">
            <v>NPO</v>
          </cell>
        </row>
        <row r="2611">
          <cell r="B2611" t="str">
            <v>Secondary</v>
          </cell>
          <cell r="C2611" t="str">
            <v>WRC-1516-14</v>
          </cell>
          <cell r="D2611" t="str">
            <v>RD</v>
          </cell>
          <cell r="E2611" t="str">
            <v>X135</v>
          </cell>
          <cell r="G2611" t="str">
            <v>WRC</v>
          </cell>
          <cell r="J2611" t="str">
            <v>None</v>
          </cell>
          <cell r="L2611" t="str">
            <v>Residential (FTH-3bed)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X2611">
            <v>0</v>
          </cell>
          <cell r="JB2611">
            <v>0</v>
          </cell>
        </row>
        <row r="2612">
          <cell r="B2612" t="str">
            <v>Secondary</v>
          </cell>
          <cell r="C2612" t="str">
            <v>WRC-1516-15</v>
          </cell>
          <cell r="D2612" t="str">
            <v>RD</v>
          </cell>
          <cell r="E2612" t="str">
            <v>X154</v>
          </cell>
          <cell r="G2612" t="str">
            <v>WRC</v>
          </cell>
          <cell r="J2612" t="str">
            <v>None</v>
          </cell>
          <cell r="L2612" t="str">
            <v>Residential (SRF-3bed)</v>
          </cell>
          <cell r="N2612" t="str">
            <v>Continued</v>
          </cell>
          <cell r="P2612" t="str">
            <v>Completed</v>
          </cell>
          <cell r="T2612" t="str">
            <v>NPO</v>
          </cell>
        </row>
        <row r="2613">
          <cell r="B2613" t="str">
            <v>Secondary</v>
          </cell>
          <cell r="C2613" t="str">
            <v>WRC-1516-16</v>
          </cell>
          <cell r="D2613" t="str">
            <v>RD</v>
          </cell>
          <cell r="E2613" t="str">
            <v>X136</v>
          </cell>
          <cell r="G2613" t="str">
            <v>WRC</v>
          </cell>
          <cell r="J2613" t="str">
            <v>None</v>
          </cell>
          <cell r="L2613" t="str">
            <v>Residential (ARFPSHN-5bed)</v>
          </cell>
          <cell r="N2613" t="str">
            <v>Continued</v>
          </cell>
          <cell r="P2613" t="str">
            <v>Completed</v>
          </cell>
          <cell r="T2613" t="str">
            <v>NPO</v>
          </cell>
        </row>
        <row r="2614">
          <cell r="B2614" t="str">
            <v>Secondary</v>
          </cell>
          <cell r="C2614" t="str">
            <v>WRC-1516-17</v>
          </cell>
          <cell r="D2614" t="str">
            <v>RD</v>
          </cell>
          <cell r="E2614" t="str">
            <v>X203</v>
          </cell>
          <cell r="G2614" t="str">
            <v>WRC</v>
          </cell>
          <cell r="J2614" t="str">
            <v>None</v>
          </cell>
          <cell r="L2614" t="str">
            <v>Residential (ARFPSHN-Behavioral-5bed)</v>
          </cell>
          <cell r="N2614" t="str">
            <v>Continued</v>
          </cell>
          <cell r="P2614" t="str">
            <v>In Progress</v>
          </cell>
          <cell r="T2614" t="str">
            <v>NPO</v>
          </cell>
        </row>
        <row r="2615">
          <cell r="B2615" t="str">
            <v>Secondary</v>
          </cell>
          <cell r="C2615" t="str">
            <v>WRC-1516-18</v>
          </cell>
          <cell r="D2615" t="str">
            <v>RD</v>
          </cell>
          <cell r="E2615" t="str">
            <v>X197</v>
          </cell>
          <cell r="G2615" t="str">
            <v>WRC</v>
          </cell>
          <cell r="J2615" t="str">
            <v>None</v>
          </cell>
          <cell r="L2615" t="str">
            <v>Residential (ARFPSHN-5bed)</v>
          </cell>
          <cell r="N2615" t="str">
            <v>Continued</v>
          </cell>
          <cell r="P2615" t="str">
            <v>Withdrawn</v>
          </cell>
          <cell r="T2615" t="str">
            <v>NPO</v>
          </cell>
          <cell r="AX2615">
            <v>0</v>
          </cell>
          <cell r="JB2615">
            <v>0</v>
          </cell>
        </row>
        <row r="2616">
          <cell r="B2616" t="str">
            <v>Secondary</v>
          </cell>
          <cell r="C2616" t="str">
            <v>WRC-1516-19</v>
          </cell>
          <cell r="D2616" t="str">
            <v>RD</v>
          </cell>
          <cell r="E2616" t="str">
            <v>X116</v>
          </cell>
          <cell r="G2616" t="str">
            <v>WRC</v>
          </cell>
          <cell r="J2616" t="str">
            <v>None</v>
          </cell>
          <cell r="L2616" t="str">
            <v>Residential (SRF-6bed)</v>
          </cell>
          <cell r="N2616" t="str">
            <v>Continued</v>
          </cell>
          <cell r="P2616" t="str">
            <v>Not Approved</v>
          </cell>
          <cell r="T2616" t="str">
            <v>NPO</v>
          </cell>
          <cell r="AX2616">
            <v>0</v>
          </cell>
          <cell r="JB2616">
            <v>0</v>
          </cell>
        </row>
        <row r="2617">
          <cell r="B2617" t="str">
            <v>Secondary</v>
          </cell>
          <cell r="C2617" t="str">
            <v>WRC-1516-20</v>
          </cell>
          <cell r="D2617" t="str">
            <v>RD</v>
          </cell>
          <cell r="E2617" t="str">
            <v>X111</v>
          </cell>
          <cell r="G2617" t="str">
            <v>WRC</v>
          </cell>
          <cell r="J2617" t="str">
            <v>None</v>
          </cell>
          <cell r="L2617" t="str">
            <v>Residential (ARFPSHN-5bed)</v>
          </cell>
          <cell r="N2617" t="str">
            <v>Expanded</v>
          </cell>
          <cell r="P2617" t="str">
            <v>Completed</v>
          </cell>
          <cell r="T2617" t="str">
            <v>NPO</v>
          </cell>
          <cell r="AX2617">
            <v>0</v>
          </cell>
          <cell r="JB2617">
            <v>0</v>
          </cell>
        </row>
        <row r="2618">
          <cell r="B2618" t="str">
            <v>Secondary</v>
          </cell>
          <cell r="C2618" t="str">
            <v>WRC-1516-21</v>
          </cell>
          <cell r="D2618" t="str">
            <v>RD</v>
          </cell>
          <cell r="E2618" t="str">
            <v>X119</v>
          </cell>
          <cell r="G2618" t="str">
            <v>WRC</v>
          </cell>
          <cell r="J2618" t="str">
            <v>None</v>
          </cell>
          <cell r="L2618" t="str">
            <v>Residential (ARFPSHN-5bed)</v>
          </cell>
          <cell r="N2618" t="str">
            <v>Expanded</v>
          </cell>
          <cell r="P2618" t="str">
            <v>Completed</v>
          </cell>
          <cell r="T2618" t="str">
            <v>NPO</v>
          </cell>
          <cell r="AX2618">
            <v>0</v>
          </cell>
          <cell r="JB2618">
            <v>0</v>
          </cell>
        </row>
        <row r="2619">
          <cell r="B2619" t="str">
            <v>Secondary</v>
          </cell>
          <cell r="C2619" t="str">
            <v>WRC-1617-1</v>
          </cell>
          <cell r="D2619" t="str">
            <v>RD</v>
          </cell>
          <cell r="E2619" t="str">
            <v>X136</v>
          </cell>
          <cell r="G2619" t="str">
            <v>WRC</v>
          </cell>
          <cell r="J2619" t="str">
            <v>None</v>
          </cell>
          <cell r="L2619" t="str">
            <v>Residential (ARFPSHN-5bed)</v>
          </cell>
          <cell r="N2619" t="str">
            <v>Continued</v>
          </cell>
          <cell r="P2619" t="str">
            <v>Completed</v>
          </cell>
          <cell r="T2619" t="str">
            <v>NPO</v>
          </cell>
        </row>
        <row r="2620">
          <cell r="B2620" t="str">
            <v>Secondary</v>
          </cell>
          <cell r="C2620" t="str">
            <v>WRC-1617-2</v>
          </cell>
          <cell r="D2620" t="str">
            <v>RD</v>
          </cell>
          <cell r="E2620" t="str">
            <v>X203</v>
          </cell>
          <cell r="G2620" t="str">
            <v>WRC</v>
          </cell>
          <cell r="J2620" t="str">
            <v>None</v>
          </cell>
          <cell r="L2620" t="str">
            <v>Residential (ARFPSHN-Behavioral-5bed)</v>
          </cell>
          <cell r="N2620" t="str">
            <v>Continued</v>
          </cell>
          <cell r="P2620" t="str">
            <v>In Progress</v>
          </cell>
          <cell r="T2620" t="str">
            <v>NPO</v>
          </cell>
        </row>
        <row r="2621">
          <cell r="B2621" t="str">
            <v>Secondary</v>
          </cell>
          <cell r="C2621" t="str">
            <v>WRC-1617-3</v>
          </cell>
          <cell r="D2621" t="str">
            <v>RD</v>
          </cell>
          <cell r="E2621" t="str">
            <v>X248</v>
          </cell>
          <cell r="G2621" t="str">
            <v>WRC</v>
          </cell>
          <cell r="J2621" t="str">
            <v>None</v>
          </cell>
          <cell r="L2621" t="str">
            <v>Residential (SRF-3bed)</v>
          </cell>
          <cell r="N2621" t="str">
            <v>Continued</v>
          </cell>
          <cell r="P2621" t="str">
            <v>In Progress</v>
          </cell>
          <cell r="T2621" t="str">
            <v>NPO</v>
          </cell>
        </row>
        <row r="2622">
          <cell r="B2622" t="str">
            <v>Primary</v>
          </cell>
          <cell r="C2622" t="str">
            <v>WRC-1617-4</v>
          </cell>
          <cell r="D2622" t="str">
            <v>RD</v>
          </cell>
          <cell r="E2622" t="str">
            <v>X281</v>
          </cell>
          <cell r="G2622" t="str">
            <v>WRC</v>
          </cell>
          <cell r="J2622" t="str">
            <v>None</v>
          </cell>
          <cell r="L2622" t="str">
            <v>Residential (EBSH-4bed)</v>
          </cell>
          <cell r="N2622" t="str">
            <v>New</v>
          </cell>
          <cell r="P2622" t="str">
            <v>In Progress</v>
          </cell>
          <cell r="T2622" t="str">
            <v>NPO</v>
          </cell>
          <cell r="AX2622">
            <v>4</v>
          </cell>
        </row>
        <row r="2623">
          <cell r="B2623" t="str">
            <v>Primary</v>
          </cell>
          <cell r="C2623" t="str">
            <v>WRC-1617-5</v>
          </cell>
          <cell r="D2623" t="str">
            <v>RD</v>
          </cell>
          <cell r="E2623" t="str">
            <v>X383</v>
          </cell>
          <cell r="G2623" t="str">
            <v>WRC</v>
          </cell>
          <cell r="J2623" t="str">
            <v>None</v>
          </cell>
          <cell r="L2623" t="str">
            <v>Residential (EBSH-4bed)</v>
          </cell>
          <cell r="N2623" t="str">
            <v>New</v>
          </cell>
          <cell r="P2623" t="str">
            <v>In Progress</v>
          </cell>
          <cell r="T2623" t="str">
            <v>NPO</v>
          </cell>
          <cell r="AF2623">
            <v>725000</v>
          </cell>
          <cell r="AX2623">
            <v>4</v>
          </cell>
        </row>
        <row r="2624">
          <cell r="B2624" t="str">
            <v>Primary</v>
          </cell>
          <cell r="C2624" t="str">
            <v>WRC-1617-6</v>
          </cell>
          <cell r="D2624" t="str">
            <v>RD</v>
          </cell>
          <cell r="E2624" t="str">
            <v>X384</v>
          </cell>
          <cell r="G2624" t="str">
            <v>WRC</v>
          </cell>
          <cell r="J2624" t="str">
            <v>None</v>
          </cell>
          <cell r="L2624" t="str">
            <v>Residential (EBSH-3bed)</v>
          </cell>
          <cell r="N2624" t="str">
            <v>New</v>
          </cell>
          <cell r="P2624" t="str">
            <v>In Progress</v>
          </cell>
          <cell r="T2624" t="str">
            <v>NPO</v>
          </cell>
          <cell r="AF2624">
            <v>660000</v>
          </cell>
          <cell r="AX2624">
            <v>3</v>
          </cell>
        </row>
        <row r="2625">
          <cell r="B2625" t="str">
            <v>Primary</v>
          </cell>
          <cell r="C2625" t="str">
            <v>WRC-1617-7</v>
          </cell>
          <cell r="D2625" t="str">
            <v>RD</v>
          </cell>
          <cell r="E2625" t="str">
            <v>X282</v>
          </cell>
          <cell r="G2625" t="str">
            <v>WRC</v>
          </cell>
          <cell r="J2625" t="str">
            <v>None</v>
          </cell>
          <cell r="L2625" t="str">
            <v>Multi Family</v>
          </cell>
          <cell r="N2625" t="str">
            <v>New</v>
          </cell>
          <cell r="P2625" t="str">
            <v>In Progress</v>
          </cell>
          <cell r="T2625" t="str">
            <v>NPO</v>
          </cell>
          <cell r="AX2625">
            <v>10</v>
          </cell>
          <cell r="JB2625">
            <v>0</v>
          </cell>
        </row>
        <row r="2626">
          <cell r="B2626" t="str">
            <v>Secondary</v>
          </cell>
          <cell r="C2626" t="str">
            <v>WRC-1617-8</v>
          </cell>
          <cell r="D2626" t="str">
            <v>RD</v>
          </cell>
          <cell r="E2626" t="str">
            <v>X330</v>
          </cell>
          <cell r="G2626" t="str">
            <v>WRC</v>
          </cell>
          <cell r="J2626" t="str">
            <v>None</v>
          </cell>
          <cell r="L2626" t="str">
            <v>Residential (SRF-3bed)</v>
          </cell>
          <cell r="N2626" t="str">
            <v>Continued</v>
          </cell>
          <cell r="P2626" t="str">
            <v>In Progress</v>
          </cell>
          <cell r="T2626" t="str">
            <v>NPO</v>
          </cell>
          <cell r="AF2626">
            <v>200000</v>
          </cell>
        </row>
        <row r="2627">
          <cell r="B2627" t="str">
            <v>Secondary</v>
          </cell>
          <cell r="C2627" t="str">
            <v>WRC-1617-9</v>
          </cell>
          <cell r="D2627" t="str">
            <v>RD</v>
          </cell>
          <cell r="E2627" t="str">
            <v>X262</v>
          </cell>
          <cell r="G2627" t="str">
            <v>WRC</v>
          </cell>
          <cell r="J2627" t="str">
            <v>None</v>
          </cell>
          <cell r="L2627" t="str">
            <v>Residential (SRF-3bed)</v>
          </cell>
          <cell r="N2627" t="str">
            <v>Continued</v>
          </cell>
          <cell r="P2627" t="str">
            <v>In Progress</v>
          </cell>
          <cell r="T2627" t="str">
            <v>NPO</v>
          </cell>
          <cell r="AX2627">
            <v>0</v>
          </cell>
          <cell r="JB2627">
            <v>0</v>
          </cell>
        </row>
        <row r="2628">
          <cell r="B2628" t="str">
            <v>Secondary</v>
          </cell>
          <cell r="C2628" t="str">
            <v>WRC-1617-10</v>
          </cell>
          <cell r="D2628" t="str">
            <v>RD</v>
          </cell>
          <cell r="E2628" t="str">
            <v>X154</v>
          </cell>
          <cell r="G2628" t="str">
            <v>WRC</v>
          </cell>
          <cell r="J2628" t="str">
            <v>None</v>
          </cell>
          <cell r="L2628" t="str">
            <v>Residential (SRF-3bed)</v>
          </cell>
          <cell r="N2628" t="str">
            <v>Continued</v>
          </cell>
          <cell r="P2628" t="str">
            <v>Completed</v>
          </cell>
          <cell r="T2628" t="str">
            <v>NPO</v>
          </cell>
          <cell r="AX2628">
            <v>0</v>
          </cell>
          <cell r="JB2628">
            <v>0</v>
          </cell>
        </row>
        <row r="2629">
          <cell r="B2629" t="str">
            <v>Secondary</v>
          </cell>
          <cell r="C2629" t="str">
            <v>WRC-1617-11</v>
          </cell>
          <cell r="D2629" t="str">
            <v>RD</v>
          </cell>
          <cell r="E2629" t="str">
            <v>X134</v>
          </cell>
          <cell r="G2629" t="str">
            <v>WRC</v>
          </cell>
          <cell r="J2629" t="str">
            <v>None</v>
          </cell>
          <cell r="L2629" t="str">
            <v>Residential (SRF-3bed)</v>
          </cell>
          <cell r="N2629" t="str">
            <v>Continued</v>
          </cell>
          <cell r="P2629" t="str">
            <v>In Progress</v>
          </cell>
          <cell r="T2629" t="str">
            <v>NPO</v>
          </cell>
          <cell r="AX2629">
            <v>0</v>
          </cell>
          <cell r="JB2629">
            <v>0</v>
          </cell>
        </row>
        <row r="2630">
          <cell r="B2630" t="str">
            <v>Secondary</v>
          </cell>
          <cell r="C2630" t="str">
            <v>WRC-1617-12</v>
          </cell>
          <cell r="D2630" t="str">
            <v>RD</v>
          </cell>
          <cell r="E2630" t="str">
            <v>X116</v>
          </cell>
          <cell r="G2630" t="str">
            <v>WRC</v>
          </cell>
          <cell r="J2630" t="str">
            <v>None</v>
          </cell>
          <cell r="L2630" t="str">
            <v>Residential (SRF-6bed)</v>
          </cell>
          <cell r="N2630" t="str">
            <v>Continued</v>
          </cell>
          <cell r="P2630" t="str">
            <v>In Progress</v>
          </cell>
          <cell r="T2630" t="str">
            <v>NPO</v>
          </cell>
          <cell r="AX2630">
            <v>0</v>
          </cell>
          <cell r="JB2630">
            <v>0</v>
          </cell>
        </row>
        <row r="2631">
          <cell r="B2631" t="str">
            <v>Primary</v>
          </cell>
          <cell r="C2631" t="str">
            <v>WRC-1617-13</v>
          </cell>
          <cell r="D2631" t="str">
            <v>RD</v>
          </cell>
          <cell r="E2631" t="str">
            <v>X385</v>
          </cell>
          <cell r="G2631" t="str">
            <v>WRC</v>
          </cell>
          <cell r="J2631" t="str">
            <v>None</v>
          </cell>
          <cell r="L2631" t="str">
            <v>Community Crisis Home (CCH)</v>
          </cell>
          <cell r="N2631" t="str">
            <v>New</v>
          </cell>
          <cell r="P2631" t="str">
            <v>In Progress</v>
          </cell>
          <cell r="T2631" t="str">
            <v>NPO</v>
          </cell>
          <cell r="AF2631">
            <v>850000</v>
          </cell>
          <cell r="AX2631">
            <v>4</v>
          </cell>
        </row>
        <row r="2632">
          <cell r="B2632" t="str">
            <v>Primary</v>
          </cell>
          <cell r="C2632" t="str">
            <v>WRC-1617-14</v>
          </cell>
          <cell r="D2632" t="str">
            <v>RD</v>
          </cell>
          <cell r="E2632" t="str">
            <v>X386</v>
          </cell>
          <cell r="G2632" t="str">
            <v>WRC</v>
          </cell>
          <cell r="J2632" t="str">
            <v>None</v>
          </cell>
          <cell r="L2632" t="str">
            <v>Community Crisis Home (CCH)</v>
          </cell>
          <cell r="N2632" t="str">
            <v>New</v>
          </cell>
          <cell r="P2632" t="str">
            <v>In Progress</v>
          </cell>
          <cell r="AF2632">
            <v>850000</v>
          </cell>
          <cell r="AX2632">
            <v>4</v>
          </cell>
        </row>
        <row r="2633">
          <cell r="B2633" t="str">
            <v>Primary</v>
          </cell>
          <cell r="C2633" t="str">
            <v>WRC-1718-1</v>
          </cell>
          <cell r="D2633" t="str">
            <v>DP</v>
          </cell>
          <cell r="G2633" t="str">
            <v>WRC</v>
          </cell>
          <cell r="J2633" t="str">
            <v>Regular</v>
          </cell>
          <cell r="L2633" t="str">
            <v>Day Program</v>
          </cell>
          <cell r="N2633" t="str">
            <v>New</v>
          </cell>
          <cell r="P2633" t="str">
            <v>In Progress</v>
          </cell>
          <cell r="T2633" t="str">
            <v>NON-NPO</v>
          </cell>
        </row>
        <row r="2634">
          <cell r="B2634" t="str">
            <v>Secondary</v>
          </cell>
          <cell r="C2634" t="str">
            <v>WRC-1718-2</v>
          </cell>
          <cell r="D2634" t="str">
            <v>RD</v>
          </cell>
          <cell r="E2634" t="str">
            <v>X383</v>
          </cell>
          <cell r="G2634" t="str">
            <v>WRC</v>
          </cell>
          <cell r="J2634" t="str">
            <v>Regular</v>
          </cell>
          <cell r="L2634" t="str">
            <v>Residential (EBSH-4bed)</v>
          </cell>
          <cell r="N2634" t="str">
            <v>Continued</v>
          </cell>
          <cell r="P2634" t="str">
            <v>In Progress</v>
          </cell>
          <cell r="T2634" t="str">
            <v>NPO</v>
          </cell>
        </row>
        <row r="2635">
          <cell r="B2635" t="str">
            <v>Secondary</v>
          </cell>
          <cell r="C2635" t="str">
            <v>WRC-1718-3</v>
          </cell>
          <cell r="D2635" t="str">
            <v>RD</v>
          </cell>
          <cell r="E2635" t="str">
            <v>X384</v>
          </cell>
          <cell r="G2635" t="str">
            <v>WRC</v>
          </cell>
          <cell r="J2635" t="str">
            <v>Regular</v>
          </cell>
          <cell r="L2635" t="str">
            <v>Residential (SRF-3bed)</v>
          </cell>
          <cell r="N2635" t="str">
            <v>Continued</v>
          </cell>
          <cell r="P2635" t="str">
            <v>In Progress</v>
          </cell>
          <cell r="T2635" t="str">
            <v>NPO</v>
          </cell>
        </row>
        <row r="2636">
          <cell r="B2636" t="str">
            <v>Secondary</v>
          </cell>
          <cell r="C2636" t="str">
            <v>WRC-1718-4</v>
          </cell>
          <cell r="D2636" t="str">
            <v>RD</v>
          </cell>
          <cell r="E2636" t="str">
            <v>X385</v>
          </cell>
          <cell r="G2636" t="str">
            <v>WRC</v>
          </cell>
          <cell r="J2636" t="str">
            <v>Regular</v>
          </cell>
          <cell r="L2636" t="str">
            <v>Community Crisis Home (CCH)</v>
          </cell>
          <cell r="N2636" t="str">
            <v>Continued</v>
          </cell>
          <cell r="P2636" t="str">
            <v>In Progress</v>
          </cell>
          <cell r="T2636" t="str">
            <v>NPO</v>
          </cell>
        </row>
        <row r="2637">
          <cell r="B2637" t="str">
            <v>Secondary</v>
          </cell>
          <cell r="C2637" t="str">
            <v>WRC-1718-5</v>
          </cell>
          <cell r="D2637" t="str">
            <v>RD</v>
          </cell>
          <cell r="E2637" t="str">
            <v>X386</v>
          </cell>
          <cell r="G2637" t="str">
            <v>WRC</v>
          </cell>
          <cell r="J2637" t="str">
            <v>Regular</v>
          </cell>
          <cell r="L2637" t="str">
            <v>Community Crisis Home (CCH)</v>
          </cell>
          <cell r="N2637" t="str">
            <v>Continued</v>
          </cell>
          <cell r="P2637" t="str">
            <v>In Progress</v>
          </cell>
          <cell r="T2637" t="str">
            <v>NPO</v>
          </cell>
        </row>
        <row r="2638">
          <cell r="B2638" t="str">
            <v>Secondary</v>
          </cell>
          <cell r="C2638" t="str">
            <v>WRC-1718-6</v>
          </cell>
          <cell r="D2638" t="str">
            <v>RD</v>
          </cell>
          <cell r="E2638" t="str">
            <v>X281</v>
          </cell>
          <cell r="G2638" t="str">
            <v>WRC</v>
          </cell>
          <cell r="J2638" t="str">
            <v>Regular</v>
          </cell>
          <cell r="L2638" t="str">
            <v>Residential (EBSH-4bed)</v>
          </cell>
          <cell r="N2638" t="str">
            <v>Continued</v>
          </cell>
          <cell r="P2638" t="str">
            <v>In Progress</v>
          </cell>
          <cell r="T2638" t="str">
            <v>NPO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 refreshError="1"/>
      <sheetData sheetId="20" refreshError="1"/>
      <sheetData sheetId="21">
        <row r="1">
          <cell r="B1" t="str">
            <v>CONSUMER NAME</v>
          </cell>
        </row>
        <row r="2">
          <cell r="B2" t="str">
            <v>Aaron, John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D5" t="str">
            <v>WRC</v>
          </cell>
          <cell r="F5" t="str">
            <v>PDC</v>
          </cell>
          <cell r="H5" t="str">
            <v>STP</v>
          </cell>
        </row>
        <row r="6">
          <cell r="B6" t="str">
            <v>Abelson, Andrew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Adams, Gregory</v>
          </cell>
          <cell r="D8" t="str">
            <v>RCEB</v>
          </cell>
          <cell r="F8" t="str">
            <v>SDC</v>
          </cell>
          <cell r="H8" t="str">
            <v>SDC</v>
          </cell>
        </row>
        <row r="9">
          <cell r="B9" t="str">
            <v>Adams, Nathaniel</v>
          </cell>
          <cell r="D9" t="str">
            <v>ACRC</v>
          </cell>
          <cell r="F9" t="str">
            <v>SDC</v>
          </cell>
          <cell r="H9" t="str">
            <v>SDC</v>
          </cell>
          <cell r="N9">
            <v>0</v>
          </cell>
          <cell r="CC9">
            <v>213600</v>
          </cell>
        </row>
        <row r="10">
          <cell r="B10" t="str">
            <v>Adams, Sam</v>
          </cell>
          <cell r="D10" t="str">
            <v>RCOC</v>
          </cell>
          <cell r="F10" t="str">
            <v>FDC</v>
          </cell>
          <cell r="H10" t="str">
            <v>CMS</v>
          </cell>
        </row>
        <row r="11">
          <cell r="B11" t="str">
            <v>Aguayo, Felix</v>
          </cell>
          <cell r="D11" t="str">
            <v>SCLARC</v>
          </cell>
          <cell r="F11" t="str">
            <v>PDC</v>
          </cell>
          <cell r="H11" t="str">
            <v>STP</v>
          </cell>
        </row>
        <row r="12">
          <cell r="B12" t="str">
            <v>Aguilera, Rosa</v>
          </cell>
          <cell r="D12" t="str">
            <v>ACRC</v>
          </cell>
          <cell r="F12" t="str">
            <v>SDC</v>
          </cell>
          <cell r="H12" t="str">
            <v>SDC</v>
          </cell>
          <cell r="N12">
            <v>0</v>
          </cell>
          <cell r="CC12">
            <v>303900</v>
          </cell>
        </row>
        <row r="13">
          <cell r="B13" t="str">
            <v>Alam-Ahmed, Pedram</v>
          </cell>
          <cell r="D13" t="str">
            <v>NLACRC</v>
          </cell>
          <cell r="F13" t="str">
            <v>IMD</v>
          </cell>
        </row>
        <row r="14">
          <cell r="B14" t="str">
            <v>Alavi, Omid</v>
          </cell>
          <cell r="D14" t="str">
            <v>TCRC</v>
          </cell>
          <cell r="F14" t="str">
            <v>FDC</v>
          </cell>
          <cell r="H14" t="str">
            <v>CMS</v>
          </cell>
          <cell r="AA14">
            <v>3000</v>
          </cell>
          <cell r="CC14">
            <v>323400</v>
          </cell>
        </row>
        <row r="15">
          <cell r="B15" t="str">
            <v>Aldridge, Cindy</v>
          </cell>
          <cell r="D15" t="str">
            <v>ACRC</v>
          </cell>
          <cell r="F15" t="str">
            <v>SDC</v>
          </cell>
          <cell r="H15" t="str">
            <v>SDC</v>
          </cell>
          <cell r="N15">
            <v>0</v>
          </cell>
        </row>
        <row r="16">
          <cell r="B16" t="str">
            <v>Alexander, Scott</v>
          </cell>
          <cell r="D16" t="str">
            <v>IRC</v>
          </cell>
          <cell r="F16" t="str">
            <v>CS</v>
          </cell>
          <cell r="AA16">
            <v>3000</v>
          </cell>
        </row>
        <row r="17">
          <cell r="B17" t="str">
            <v>Allen, Barton</v>
          </cell>
          <cell r="D17" t="str">
            <v>ACRC</v>
          </cell>
          <cell r="F17" t="str">
            <v>PDC</v>
          </cell>
          <cell r="H17" t="str">
            <v>CMS</v>
          </cell>
        </row>
        <row r="18">
          <cell r="B18" t="str">
            <v>Allen, Dennis</v>
          </cell>
          <cell r="D18" t="str">
            <v>RCOC</v>
          </cell>
          <cell r="F18" t="str">
            <v>FDC</v>
          </cell>
          <cell r="H18" t="str">
            <v>CMS</v>
          </cell>
          <cell r="CC18">
            <v>170700</v>
          </cell>
        </row>
        <row r="19">
          <cell r="B19" t="str">
            <v>Allen, Marsha</v>
          </cell>
          <cell r="D19" t="str">
            <v>RCEB</v>
          </cell>
          <cell r="F19" t="str">
            <v>SDC</v>
          </cell>
          <cell r="H19" t="str">
            <v>SDC</v>
          </cell>
          <cell r="CC19">
            <v>108400</v>
          </cell>
        </row>
        <row r="20">
          <cell r="B20" t="str">
            <v>Alsie, Florence</v>
          </cell>
          <cell r="D20" t="str">
            <v>ELARC</v>
          </cell>
          <cell r="F20" t="str">
            <v>IMD</v>
          </cell>
          <cell r="M20" t="str">
            <v>Placed</v>
          </cell>
          <cell r="N20">
            <v>43047</v>
          </cell>
        </row>
        <row r="21">
          <cell r="B21" t="str">
            <v>Alvarado, Javier</v>
          </cell>
          <cell r="D21" t="str">
            <v>SCLARC</v>
          </cell>
          <cell r="F21" t="str">
            <v>IMD</v>
          </cell>
          <cell r="AA21">
            <v>5000</v>
          </cell>
        </row>
        <row r="22">
          <cell r="B22" t="str">
            <v>Ambriz, Gustavo</v>
          </cell>
          <cell r="D22" t="str">
            <v>SCLARC</v>
          </cell>
          <cell r="F22" t="str">
            <v>PDC</v>
          </cell>
          <cell r="H22" t="str">
            <v>STP</v>
          </cell>
        </row>
        <row r="23">
          <cell r="B23" t="str">
            <v>Amezcua, Agustin</v>
          </cell>
          <cell r="D23" t="str">
            <v>RCOC</v>
          </cell>
          <cell r="F23" t="str">
            <v>FDC</v>
          </cell>
        </row>
        <row r="24">
          <cell r="B24" t="str">
            <v>Anderson, Gabriela</v>
          </cell>
          <cell r="D24" t="str">
            <v>GGRC</v>
          </cell>
          <cell r="F24" t="str">
            <v>IMD</v>
          </cell>
        </row>
        <row r="25">
          <cell r="B25" t="str">
            <v>Anderson, Shawn</v>
          </cell>
          <cell r="D25" t="str">
            <v>SGPRC</v>
          </cell>
          <cell r="F25" t="str">
            <v>IMD</v>
          </cell>
          <cell r="AA25">
            <v>1195</v>
          </cell>
          <cell r="CC25">
            <v>261600</v>
          </cell>
        </row>
        <row r="26">
          <cell r="B26" t="str">
            <v>Anderson, William</v>
          </cell>
          <cell r="D26" t="str">
            <v>TCRC</v>
          </cell>
          <cell r="F26" t="str">
            <v>SDC</v>
          </cell>
          <cell r="H26" t="str">
            <v>SDC</v>
          </cell>
        </row>
        <row r="27">
          <cell r="B27" t="str">
            <v>Andres, Alberto</v>
          </cell>
          <cell r="D27" t="str">
            <v>CVRC</v>
          </cell>
          <cell r="F27" t="str">
            <v>PDC</v>
          </cell>
          <cell r="H27" t="str">
            <v>STP</v>
          </cell>
        </row>
        <row r="28">
          <cell r="B28" t="str">
            <v>Andres, Mauro</v>
          </cell>
          <cell r="D28" t="str">
            <v>TCRC</v>
          </cell>
          <cell r="F28" t="str">
            <v>PDC</v>
          </cell>
          <cell r="H28" t="str">
            <v>STP</v>
          </cell>
        </row>
        <row r="29">
          <cell r="B29" t="str">
            <v>Antonides, Timothy</v>
          </cell>
          <cell r="D29" t="str">
            <v>VMRC</v>
          </cell>
          <cell r="F29" t="str">
            <v>PDC</v>
          </cell>
          <cell r="H29" t="str">
            <v>STP</v>
          </cell>
        </row>
        <row r="30">
          <cell r="B30" t="str">
            <v>Aparicio, Ernesto</v>
          </cell>
          <cell r="D30" t="str">
            <v>TCRC</v>
          </cell>
          <cell r="F30" t="str">
            <v>PDC</v>
          </cell>
          <cell r="H30" t="str">
            <v>STP</v>
          </cell>
        </row>
        <row r="31">
          <cell r="B31" t="str">
            <v>Arana, Gabriel</v>
          </cell>
          <cell r="D31" t="str">
            <v>RCOC</v>
          </cell>
          <cell r="F31" t="str">
            <v>FDC</v>
          </cell>
        </row>
        <row r="32">
          <cell r="B32" t="str">
            <v>Armenta, Jose</v>
          </cell>
          <cell r="D32" t="str">
            <v>HRC</v>
          </cell>
          <cell r="F32" t="str">
            <v>PDC</v>
          </cell>
          <cell r="H32" t="str">
            <v>STP</v>
          </cell>
        </row>
        <row r="33">
          <cell r="B33" t="str">
            <v>Armstrong, Joseph</v>
          </cell>
          <cell r="D33" t="str">
            <v>ACRC</v>
          </cell>
          <cell r="F33" t="str">
            <v>PDC</v>
          </cell>
          <cell r="H33" t="str">
            <v>STP</v>
          </cell>
        </row>
        <row r="34">
          <cell r="B34" t="str">
            <v>Arnold, Omar</v>
          </cell>
          <cell r="D34" t="str">
            <v>SCLARC</v>
          </cell>
          <cell r="F34" t="str">
            <v>PDC</v>
          </cell>
          <cell r="H34" t="str">
            <v>STP</v>
          </cell>
          <cell r="AA34">
            <v>5000</v>
          </cell>
          <cell r="CC34">
            <v>20300</v>
          </cell>
        </row>
        <row r="35">
          <cell r="B35" t="str">
            <v>Arrington, Mark</v>
          </cell>
          <cell r="D35" t="str">
            <v>RCOC</v>
          </cell>
          <cell r="F35" t="str">
            <v>FDC</v>
          </cell>
          <cell r="H35" t="str">
            <v>CMS</v>
          </cell>
          <cell r="CC35">
            <v>170700</v>
          </cell>
        </row>
        <row r="36">
          <cell r="B36" t="str">
            <v>Atkinson, Dennis</v>
          </cell>
          <cell r="D36" t="str">
            <v>KRC</v>
          </cell>
          <cell r="F36" t="str">
            <v>PDC</v>
          </cell>
          <cell r="H36" t="str">
            <v>STP</v>
          </cell>
          <cell r="AA36">
            <v>3200</v>
          </cell>
          <cell r="CC36">
            <v>39700</v>
          </cell>
        </row>
        <row r="37">
          <cell r="B37" t="str">
            <v>August, Billy</v>
          </cell>
          <cell r="D37" t="str">
            <v>NBRC</v>
          </cell>
          <cell r="F37" t="str">
            <v>SDC</v>
          </cell>
          <cell r="H37" t="str">
            <v>SDC</v>
          </cell>
          <cell r="M37" t="str">
            <v>Placed</v>
          </cell>
          <cell r="N37">
            <v>43076</v>
          </cell>
        </row>
        <row r="38">
          <cell r="B38" t="str">
            <v>Ault, Lindon</v>
          </cell>
          <cell r="D38" t="str">
            <v>ACRC</v>
          </cell>
          <cell r="F38" t="str">
            <v>CS</v>
          </cell>
          <cell r="M38" t="str">
            <v>Placed</v>
          </cell>
          <cell r="N38">
            <v>43053</v>
          </cell>
          <cell r="CC38">
            <v>46100</v>
          </cell>
        </row>
        <row r="39">
          <cell r="B39" t="str">
            <v>Avanzino, Alana</v>
          </cell>
          <cell r="D39" t="str">
            <v>RCEB</v>
          </cell>
          <cell r="F39" t="str">
            <v>SDC</v>
          </cell>
          <cell r="H39" t="str">
            <v>SDC</v>
          </cell>
          <cell r="CC39">
            <v>213700</v>
          </cell>
        </row>
        <row r="40">
          <cell r="B40" t="str">
            <v>Avila, Myranda</v>
          </cell>
          <cell r="D40" t="str">
            <v>FNRC</v>
          </cell>
          <cell r="F40" t="str">
            <v>OOS</v>
          </cell>
        </row>
        <row r="41">
          <cell r="B41" t="str">
            <v>Aviles, Harold</v>
          </cell>
          <cell r="D41" t="str">
            <v>KRC</v>
          </cell>
          <cell r="F41" t="str">
            <v>PDC</v>
          </cell>
          <cell r="H41" t="str">
            <v>STP</v>
          </cell>
          <cell r="AA41">
            <v>3200</v>
          </cell>
          <cell r="CC41">
            <v>39900</v>
          </cell>
        </row>
        <row r="42">
          <cell r="B42" t="str">
            <v>Aviles, Reyleen</v>
          </cell>
          <cell r="D42" t="str">
            <v>RCEB</v>
          </cell>
          <cell r="F42" t="str">
            <v>SDC</v>
          </cell>
          <cell r="H42" t="str">
            <v>SDC</v>
          </cell>
        </row>
        <row r="43">
          <cell r="B43" t="str">
            <v>Badillo, David</v>
          </cell>
          <cell r="D43" t="str">
            <v>CVRC</v>
          </cell>
          <cell r="F43" t="str">
            <v>PDC</v>
          </cell>
          <cell r="H43" t="str">
            <v>STP</v>
          </cell>
        </row>
        <row r="44">
          <cell r="B44" t="str">
            <v>Bahena, Oscar</v>
          </cell>
          <cell r="D44" t="str">
            <v>NLACRC</v>
          </cell>
          <cell r="F44" t="str">
            <v>PDC</v>
          </cell>
          <cell r="H44" t="str">
            <v>STP</v>
          </cell>
        </row>
        <row r="45">
          <cell r="B45" t="str">
            <v>Baker, James</v>
          </cell>
          <cell r="D45" t="str">
            <v>WRC</v>
          </cell>
          <cell r="F45" t="str">
            <v>FDC</v>
          </cell>
          <cell r="M45" t="str">
            <v>Placed</v>
          </cell>
          <cell r="N45">
            <v>43034</v>
          </cell>
          <cell r="AA45">
            <v>4500</v>
          </cell>
        </row>
        <row r="46">
          <cell r="B46" t="str">
            <v>Bales, Bobby</v>
          </cell>
          <cell r="D46" t="str">
            <v>SGPRC</v>
          </cell>
          <cell r="F46" t="str">
            <v>PDC</v>
          </cell>
          <cell r="H46" t="str">
            <v>STP</v>
          </cell>
        </row>
        <row r="47">
          <cell r="B47" t="str">
            <v>Balmuth, Marcus</v>
          </cell>
          <cell r="D47" t="str">
            <v>SDRC</v>
          </cell>
          <cell r="F47" t="str">
            <v>PDC</v>
          </cell>
          <cell r="H47" t="str">
            <v>STP</v>
          </cell>
        </row>
        <row r="48">
          <cell r="B48" t="str">
            <v>Balukian, Philip</v>
          </cell>
          <cell r="D48" t="str">
            <v>NBRC</v>
          </cell>
          <cell r="F48" t="str">
            <v>SDC</v>
          </cell>
          <cell r="H48" t="str">
            <v>SDC</v>
          </cell>
        </row>
        <row r="49">
          <cell r="B49" t="str">
            <v>Bangert, Carol</v>
          </cell>
          <cell r="D49" t="str">
            <v>RCEB</v>
          </cell>
          <cell r="F49" t="str">
            <v>SDC</v>
          </cell>
          <cell r="H49" t="str">
            <v>SDC</v>
          </cell>
          <cell r="M49" t="str">
            <v>Placed</v>
          </cell>
          <cell r="N49">
            <v>43028</v>
          </cell>
        </row>
        <row r="50">
          <cell r="B50" t="str">
            <v>Barajas, Juan</v>
          </cell>
          <cell r="D50" t="str">
            <v>TCRC</v>
          </cell>
          <cell r="F50" t="str">
            <v>PDC</v>
          </cell>
          <cell r="H50" t="str">
            <v>STP</v>
          </cell>
        </row>
        <row r="51">
          <cell r="B51" t="str">
            <v>Barao, Jeffery</v>
          </cell>
          <cell r="D51" t="str">
            <v>RCEB</v>
          </cell>
          <cell r="F51" t="str">
            <v>SDC</v>
          </cell>
          <cell r="H51" t="str">
            <v>SDC</v>
          </cell>
        </row>
        <row r="52">
          <cell r="B52" t="str">
            <v>Barbari, Jordan</v>
          </cell>
          <cell r="D52" t="str">
            <v>NLACRC</v>
          </cell>
          <cell r="F52" t="str">
            <v>FDC</v>
          </cell>
          <cell r="H52" t="str">
            <v>CMS</v>
          </cell>
          <cell r="AA52">
            <v>4500</v>
          </cell>
          <cell r="CC52">
            <v>28300</v>
          </cell>
        </row>
        <row r="53">
          <cell r="B53" t="str">
            <v>Barney, Ricky</v>
          </cell>
          <cell r="D53" t="str">
            <v>GGRC</v>
          </cell>
          <cell r="F53" t="str">
            <v>SDC</v>
          </cell>
          <cell r="H53" t="str">
            <v>SDC</v>
          </cell>
          <cell r="M53" t="str">
            <v>Placed</v>
          </cell>
          <cell r="N53">
            <v>43076</v>
          </cell>
          <cell r="CC53">
            <v>-1000</v>
          </cell>
        </row>
        <row r="54">
          <cell r="B54" t="str">
            <v>Barroca, Norman</v>
          </cell>
          <cell r="D54" t="str">
            <v>RCEB</v>
          </cell>
          <cell r="F54" t="str">
            <v>SDC</v>
          </cell>
          <cell r="H54" t="str">
            <v>SDC</v>
          </cell>
          <cell r="CC54">
            <v>166600</v>
          </cell>
        </row>
        <row r="55">
          <cell r="B55" t="str">
            <v>Bates, Holly</v>
          </cell>
          <cell r="D55" t="str">
            <v>FNRC</v>
          </cell>
          <cell r="F55" t="str">
            <v>PDC</v>
          </cell>
          <cell r="H55" t="str">
            <v>STP</v>
          </cell>
        </row>
        <row r="56">
          <cell r="B56" t="str">
            <v>Batten, Darrell</v>
          </cell>
          <cell r="D56" t="str">
            <v>CVRC</v>
          </cell>
          <cell r="F56" t="str">
            <v>PDC</v>
          </cell>
          <cell r="M56" t="str">
            <v>Placed</v>
          </cell>
          <cell r="N56">
            <v>43048</v>
          </cell>
        </row>
        <row r="57">
          <cell r="B57" t="str">
            <v>Becker, David</v>
          </cell>
          <cell r="D57" t="str">
            <v>ELARC</v>
          </cell>
          <cell r="F57" t="str">
            <v>IMD</v>
          </cell>
          <cell r="AA57">
            <v>5400</v>
          </cell>
        </row>
        <row r="58">
          <cell r="B58" t="str">
            <v>Beeson, Earl</v>
          </cell>
          <cell r="D58" t="str">
            <v>VMRC</v>
          </cell>
          <cell r="F58" t="str">
            <v>PDC</v>
          </cell>
          <cell r="H58" t="str">
            <v>STP</v>
          </cell>
        </row>
        <row r="59">
          <cell r="B59" t="str">
            <v>Belen, Jordan</v>
          </cell>
          <cell r="D59" t="str">
            <v>FDLRC</v>
          </cell>
          <cell r="F59" t="str">
            <v>IMD</v>
          </cell>
          <cell r="AA59">
            <v>5216</v>
          </cell>
          <cell r="CC59">
            <v>311600</v>
          </cell>
        </row>
        <row r="60">
          <cell r="B60" t="str">
            <v>Belli, Ashley</v>
          </cell>
          <cell r="D60" t="str">
            <v>FNRC</v>
          </cell>
          <cell r="F60" t="str">
            <v>PDC</v>
          </cell>
          <cell r="H60" t="str">
            <v>CMS</v>
          </cell>
          <cell r="AA60">
            <v>2500</v>
          </cell>
          <cell r="CC60">
            <v>27300</v>
          </cell>
        </row>
        <row r="61">
          <cell r="B61" t="str">
            <v>Belmont, Gordon</v>
          </cell>
          <cell r="D61" t="str">
            <v>NBRC</v>
          </cell>
          <cell r="F61" t="str">
            <v>SDC</v>
          </cell>
          <cell r="H61" t="str">
            <v>SDC</v>
          </cell>
        </row>
        <row r="62">
          <cell r="B62" t="str">
            <v>Beltran, Ruben</v>
          </cell>
          <cell r="D62" t="str">
            <v>CVRC</v>
          </cell>
          <cell r="F62" t="str">
            <v>PDC</v>
          </cell>
          <cell r="H62" t="str">
            <v>CMS</v>
          </cell>
          <cell r="AA62">
            <v>1500</v>
          </cell>
          <cell r="CC62">
            <v>259200</v>
          </cell>
        </row>
        <row r="63">
          <cell r="B63" t="str">
            <v>Benedetti, Eric</v>
          </cell>
          <cell r="D63" t="str">
            <v>RCOC</v>
          </cell>
          <cell r="F63" t="str">
            <v>FDC</v>
          </cell>
        </row>
        <row r="64">
          <cell r="B64" t="str">
            <v>Benjamin, Susan</v>
          </cell>
          <cell r="D64" t="str">
            <v>RCEB</v>
          </cell>
          <cell r="F64" t="str">
            <v>SDC</v>
          </cell>
          <cell r="H64" t="str">
            <v>SDC</v>
          </cell>
          <cell r="M64" t="str">
            <v>Placed</v>
          </cell>
          <cell r="N64">
            <v>43122</v>
          </cell>
          <cell r="CC64">
            <v>294500</v>
          </cell>
        </row>
        <row r="65">
          <cell r="B65" t="str">
            <v>Bergstrom, Martin</v>
          </cell>
          <cell r="D65" t="str">
            <v>SDRC</v>
          </cell>
          <cell r="F65" t="str">
            <v>FDC</v>
          </cell>
          <cell r="M65" t="str">
            <v>Placed</v>
          </cell>
          <cell r="N65">
            <v>42928</v>
          </cell>
          <cell r="AA65">
            <v>4000</v>
          </cell>
        </row>
        <row r="66">
          <cell r="B66" t="str">
            <v>Bernard, Mary</v>
          </cell>
          <cell r="D66" t="str">
            <v>RCOC</v>
          </cell>
          <cell r="F66" t="str">
            <v>FDC</v>
          </cell>
          <cell r="H66" t="str">
            <v>CMS</v>
          </cell>
          <cell r="CC66">
            <v>213400</v>
          </cell>
        </row>
        <row r="67">
          <cell r="B67" t="str">
            <v>Berry, Scott</v>
          </cell>
          <cell r="D67" t="str">
            <v>ACRC</v>
          </cell>
          <cell r="F67" t="str">
            <v>SDC</v>
          </cell>
          <cell r="H67" t="str">
            <v>SDC</v>
          </cell>
          <cell r="N67">
            <v>0</v>
          </cell>
          <cell r="CC67">
            <v>132800</v>
          </cell>
        </row>
        <row r="68">
          <cell r="B68" t="str">
            <v>Bissell, Kimberly</v>
          </cell>
          <cell r="D68" t="str">
            <v>RCOC</v>
          </cell>
          <cell r="F68" t="str">
            <v>FDC</v>
          </cell>
          <cell r="H68" t="str">
            <v>CMS</v>
          </cell>
        </row>
        <row r="69">
          <cell r="B69" t="str">
            <v>Bivens, Mark</v>
          </cell>
          <cell r="D69" t="str">
            <v>RCOC</v>
          </cell>
          <cell r="F69" t="str">
            <v>FDC</v>
          </cell>
          <cell r="H69" t="str">
            <v>CMS</v>
          </cell>
          <cell r="CC69">
            <v>128000</v>
          </cell>
        </row>
        <row r="70">
          <cell r="B70" t="str">
            <v>Blackmon, Darrell</v>
          </cell>
          <cell r="D70" t="str">
            <v>RCEB</v>
          </cell>
          <cell r="F70" t="str">
            <v>PDC</v>
          </cell>
          <cell r="H70" t="str">
            <v>STP</v>
          </cell>
        </row>
        <row r="71">
          <cell r="B71" t="str">
            <v>Blaschka, James</v>
          </cell>
          <cell r="D71" t="str">
            <v>NBRC</v>
          </cell>
          <cell r="F71" t="str">
            <v>SDC</v>
          </cell>
          <cell r="H71" t="str">
            <v>SDC</v>
          </cell>
          <cell r="CC71">
            <v>289000</v>
          </cell>
        </row>
        <row r="72">
          <cell r="B72" t="str">
            <v>Bob, Keyshawn</v>
          </cell>
          <cell r="D72" t="str">
            <v>IRC</v>
          </cell>
          <cell r="F72" t="str">
            <v>PDC</v>
          </cell>
          <cell r="H72" t="str">
            <v>STP</v>
          </cell>
          <cell r="AA72">
            <v>3000</v>
          </cell>
          <cell r="CC72">
            <v>24000</v>
          </cell>
        </row>
        <row r="73">
          <cell r="B73" t="str">
            <v>Bondi, Brian</v>
          </cell>
          <cell r="D73" t="str">
            <v>CVRC</v>
          </cell>
          <cell r="F73" t="str">
            <v>PDC</v>
          </cell>
          <cell r="H73" t="str">
            <v>CMS</v>
          </cell>
        </row>
        <row r="74">
          <cell r="B74" t="str">
            <v>Borrelli, Mary</v>
          </cell>
          <cell r="D74" t="str">
            <v>RCEB</v>
          </cell>
          <cell r="F74" t="str">
            <v>SDC</v>
          </cell>
          <cell r="H74" t="str">
            <v>SDC</v>
          </cell>
          <cell r="M74" t="str">
            <v>Placed</v>
          </cell>
          <cell r="N74">
            <v>43051</v>
          </cell>
        </row>
        <row r="75">
          <cell r="B75" t="str">
            <v>Bottoms, Kenneth</v>
          </cell>
          <cell r="D75" t="str">
            <v>CVRC</v>
          </cell>
          <cell r="F75" t="str">
            <v>PDC</v>
          </cell>
          <cell r="H75" t="str">
            <v>CMS</v>
          </cell>
          <cell r="M75" t="str">
            <v>Placed</v>
          </cell>
          <cell r="N75">
            <v>43084</v>
          </cell>
          <cell r="CC75">
            <v>-9100</v>
          </cell>
        </row>
        <row r="76">
          <cell r="B76" t="str">
            <v>Bowen, Page</v>
          </cell>
          <cell r="D76" t="str">
            <v>FNRC</v>
          </cell>
          <cell r="F76" t="str">
            <v>PDC</v>
          </cell>
          <cell r="H76" t="str">
            <v>STP</v>
          </cell>
          <cell r="AA76">
            <v>500</v>
          </cell>
        </row>
        <row r="77">
          <cell r="B77" t="str">
            <v>Boyer, Jacob</v>
          </cell>
          <cell r="D77" t="str">
            <v>RCEB</v>
          </cell>
          <cell r="F77" t="str">
            <v>SDC</v>
          </cell>
          <cell r="H77" t="str">
            <v>SDC</v>
          </cell>
          <cell r="CC77">
            <v>90000</v>
          </cell>
        </row>
        <row r="78">
          <cell r="B78" t="str">
            <v>Bradley, James</v>
          </cell>
          <cell r="D78" t="str">
            <v>RCEB</v>
          </cell>
          <cell r="F78" t="str">
            <v>SDC</v>
          </cell>
          <cell r="H78" t="str">
            <v>SDC</v>
          </cell>
        </row>
        <row r="79">
          <cell r="B79" t="str">
            <v>Bragg, Noel</v>
          </cell>
          <cell r="D79" t="str">
            <v>SCLARC</v>
          </cell>
          <cell r="F79" t="str">
            <v>PDC</v>
          </cell>
          <cell r="H79" t="str">
            <v>STP</v>
          </cell>
        </row>
        <row r="80">
          <cell r="B80" t="str">
            <v>Brann, Garrett</v>
          </cell>
          <cell r="D80" t="str">
            <v>RCOC</v>
          </cell>
          <cell r="F80" t="str">
            <v>FDC</v>
          </cell>
        </row>
        <row r="81">
          <cell r="B81" t="str">
            <v>Brazil, Kevin</v>
          </cell>
          <cell r="D81" t="str">
            <v>HRC</v>
          </cell>
          <cell r="F81" t="str">
            <v>FDC</v>
          </cell>
          <cell r="AA81">
            <v>600</v>
          </cell>
        </row>
        <row r="82">
          <cell r="B82" t="str">
            <v>Brewster, Thomas</v>
          </cell>
          <cell r="D82" t="str">
            <v>FNRC</v>
          </cell>
          <cell r="F82" t="str">
            <v>PDC</v>
          </cell>
          <cell r="H82" t="str">
            <v>CMS</v>
          </cell>
          <cell r="AA82">
            <v>2500</v>
          </cell>
        </row>
        <row r="83">
          <cell r="B83" t="str">
            <v>Bridges, Kelly</v>
          </cell>
          <cell r="D83" t="str">
            <v>SDRC</v>
          </cell>
          <cell r="F83" t="str">
            <v>FDC</v>
          </cell>
          <cell r="H83" t="str">
            <v>CMS</v>
          </cell>
          <cell r="AA83">
            <v>4000</v>
          </cell>
          <cell r="CC83">
            <v>234100</v>
          </cell>
        </row>
        <row r="84">
          <cell r="B84" t="str">
            <v>Brinson, Alice</v>
          </cell>
          <cell r="D84" t="str">
            <v>NBRC</v>
          </cell>
          <cell r="F84" t="str">
            <v>SDC</v>
          </cell>
          <cell r="H84" t="str">
            <v>SDC</v>
          </cell>
          <cell r="CC84">
            <v>218700</v>
          </cell>
        </row>
        <row r="85">
          <cell r="B85" t="str">
            <v>Brizzoloria, Michael</v>
          </cell>
          <cell r="D85" t="str">
            <v>CVRC</v>
          </cell>
          <cell r="F85" t="str">
            <v>PDC</v>
          </cell>
          <cell r="H85" t="str">
            <v>CMS</v>
          </cell>
          <cell r="M85" t="str">
            <v>Deceased</v>
          </cell>
          <cell r="N85">
            <v>43044</v>
          </cell>
        </row>
        <row r="86">
          <cell r="B86" t="str">
            <v>Brolyer, Robert</v>
          </cell>
          <cell r="D86" t="str">
            <v>CVRC</v>
          </cell>
          <cell r="F86" t="str">
            <v>SDC</v>
          </cell>
          <cell r="H86" t="str">
            <v>SDC</v>
          </cell>
          <cell r="M86" t="str">
            <v>Placed</v>
          </cell>
          <cell r="N86">
            <v>43054</v>
          </cell>
        </row>
        <row r="87">
          <cell r="B87" t="str">
            <v>Bromley, Lawrence</v>
          </cell>
          <cell r="D87" t="str">
            <v>ACRC</v>
          </cell>
          <cell r="F87" t="str">
            <v>FDC</v>
          </cell>
          <cell r="H87" t="str">
            <v>CMS</v>
          </cell>
        </row>
        <row r="88">
          <cell r="B88" t="str">
            <v>Brown, Damicii</v>
          </cell>
          <cell r="D88" t="str">
            <v>SCLARC</v>
          </cell>
          <cell r="F88" t="str">
            <v>PDC</v>
          </cell>
          <cell r="H88" t="str">
            <v>STP</v>
          </cell>
          <cell r="AA88">
            <v>5000</v>
          </cell>
          <cell r="CC88">
            <v>20300</v>
          </cell>
        </row>
        <row r="89">
          <cell r="B89" t="str">
            <v>Brown, Gregory</v>
          </cell>
          <cell r="D89" t="str">
            <v>RCEB</v>
          </cell>
          <cell r="F89" t="str">
            <v>SDC</v>
          </cell>
          <cell r="H89" t="str">
            <v>SDC</v>
          </cell>
          <cell r="CC89">
            <v>60700</v>
          </cell>
        </row>
        <row r="90">
          <cell r="B90" t="str">
            <v>Browning, Daphne</v>
          </cell>
          <cell r="D90" t="str">
            <v>GGRC</v>
          </cell>
          <cell r="F90" t="str">
            <v>SDC</v>
          </cell>
          <cell r="H90" t="str">
            <v>SDC</v>
          </cell>
          <cell r="M90" t="str">
            <v>Placed</v>
          </cell>
          <cell r="N90">
            <v>43054</v>
          </cell>
        </row>
        <row r="91">
          <cell r="B91" t="str">
            <v>Brummett, Tom</v>
          </cell>
          <cell r="D91" t="str">
            <v>TCRC</v>
          </cell>
          <cell r="F91" t="str">
            <v>FDC</v>
          </cell>
          <cell r="H91" t="str">
            <v>CMS</v>
          </cell>
          <cell r="AA91">
            <v>3000</v>
          </cell>
        </row>
        <row r="92">
          <cell r="B92" t="str">
            <v>Bryant, Stephanie</v>
          </cell>
          <cell r="D92" t="str">
            <v>NLACRC</v>
          </cell>
          <cell r="F92" t="str">
            <v>PDC</v>
          </cell>
          <cell r="H92" t="str">
            <v>STP</v>
          </cell>
        </row>
        <row r="93">
          <cell r="B93" t="str">
            <v>Buckaloo, John</v>
          </cell>
          <cell r="D93" t="str">
            <v>NBRC</v>
          </cell>
          <cell r="F93" t="str">
            <v>SDC</v>
          </cell>
          <cell r="H93" t="str">
            <v>SDC</v>
          </cell>
          <cell r="AA93">
            <v>2390</v>
          </cell>
        </row>
        <row r="94">
          <cell r="B94" t="str">
            <v>Burdick, Scott</v>
          </cell>
          <cell r="D94" t="str">
            <v>NBRC</v>
          </cell>
          <cell r="F94" t="str">
            <v>SDC</v>
          </cell>
          <cell r="H94" t="str">
            <v>SDC</v>
          </cell>
        </row>
        <row r="95">
          <cell r="B95" t="str">
            <v>Burgos, Alexis</v>
          </cell>
          <cell r="D95" t="str">
            <v>NBRC</v>
          </cell>
          <cell r="F95" t="str">
            <v>PDC</v>
          </cell>
          <cell r="H95" t="str">
            <v>STP</v>
          </cell>
        </row>
        <row r="96">
          <cell r="B96" t="str">
            <v>Burns, Laura</v>
          </cell>
          <cell r="D96" t="str">
            <v>SARC</v>
          </cell>
          <cell r="F96" t="str">
            <v>SDC</v>
          </cell>
          <cell r="H96" t="str">
            <v>SDC</v>
          </cell>
          <cell r="M96" t="str">
            <v>Placed</v>
          </cell>
          <cell r="N96">
            <v>43051</v>
          </cell>
        </row>
        <row r="97">
          <cell r="B97" t="str">
            <v>Burns, Michael</v>
          </cell>
          <cell r="D97" t="str">
            <v>ACRC</v>
          </cell>
          <cell r="F97" t="str">
            <v>SDC</v>
          </cell>
          <cell r="H97" t="str">
            <v>SDC</v>
          </cell>
          <cell r="M97" t="str">
            <v>Placed</v>
          </cell>
          <cell r="N97">
            <v>43052</v>
          </cell>
        </row>
        <row r="98">
          <cell r="B98" t="str">
            <v>Burright, Leora</v>
          </cell>
          <cell r="D98" t="str">
            <v>ACRC</v>
          </cell>
          <cell r="F98" t="str">
            <v>SDC</v>
          </cell>
          <cell r="H98" t="str">
            <v>SDC</v>
          </cell>
          <cell r="M98" t="str">
            <v>Placed</v>
          </cell>
          <cell r="N98">
            <v>42941</v>
          </cell>
        </row>
        <row r="99">
          <cell r="B99" t="str">
            <v>Butler, Michael</v>
          </cell>
          <cell r="D99" t="str">
            <v>RCEB</v>
          </cell>
          <cell r="F99" t="str">
            <v>PDC</v>
          </cell>
          <cell r="H99" t="str">
            <v>STP</v>
          </cell>
        </row>
        <row r="100">
          <cell r="B100" t="str">
            <v>Butler, Robert</v>
          </cell>
          <cell r="D100" t="str">
            <v>VMRC</v>
          </cell>
          <cell r="F100" t="str">
            <v>CS</v>
          </cell>
        </row>
        <row r="101">
          <cell r="B101" t="str">
            <v>Byram, Gregory</v>
          </cell>
          <cell r="D101" t="str">
            <v>CVRC</v>
          </cell>
          <cell r="F101" t="str">
            <v>PDC</v>
          </cell>
        </row>
        <row r="102">
          <cell r="B102" t="str">
            <v>Cabrera, Guadalupe</v>
          </cell>
          <cell r="D102" t="str">
            <v>SCLARC</v>
          </cell>
          <cell r="F102" t="str">
            <v>FDC</v>
          </cell>
          <cell r="H102" t="str">
            <v>CMS</v>
          </cell>
          <cell r="AA102">
            <v>5000</v>
          </cell>
        </row>
        <row r="103">
          <cell r="B103" t="str">
            <v>Caffero, Richard</v>
          </cell>
          <cell r="D103" t="str">
            <v>FNRC</v>
          </cell>
          <cell r="F103" t="str">
            <v>PDC</v>
          </cell>
          <cell r="H103" t="str">
            <v>CMS</v>
          </cell>
          <cell r="AA103">
            <v>2500</v>
          </cell>
        </row>
        <row r="104">
          <cell r="B104" t="str">
            <v>Cagle, Billie</v>
          </cell>
          <cell r="D104" t="str">
            <v>TCRC</v>
          </cell>
          <cell r="F104" t="str">
            <v>PDC</v>
          </cell>
          <cell r="H104" t="str">
            <v>CMS</v>
          </cell>
          <cell r="M104" t="str">
            <v>Placed</v>
          </cell>
          <cell r="N104">
            <v>43006</v>
          </cell>
          <cell r="AA104">
            <v>3000</v>
          </cell>
        </row>
        <row r="105">
          <cell r="B105" t="str">
            <v>Cahill, Justin</v>
          </cell>
          <cell r="D105" t="str">
            <v>NBRC</v>
          </cell>
          <cell r="F105" t="str">
            <v>Community</v>
          </cell>
        </row>
        <row r="106">
          <cell r="B106" t="str">
            <v>Cain, Jeffrey</v>
          </cell>
          <cell r="D106" t="str">
            <v>RCOC</v>
          </cell>
          <cell r="F106" t="str">
            <v>FDC</v>
          </cell>
          <cell r="H106" t="str">
            <v>CMS</v>
          </cell>
          <cell r="AA106">
            <v>5100</v>
          </cell>
        </row>
        <row r="107">
          <cell r="B107" t="str">
            <v>Calamia, Chris</v>
          </cell>
          <cell r="D107" t="str">
            <v>SDRC</v>
          </cell>
          <cell r="F107" t="str">
            <v>FDC</v>
          </cell>
          <cell r="AA107">
            <v>4000</v>
          </cell>
        </row>
        <row r="108">
          <cell r="B108" t="str">
            <v>Calderon, Nicholas</v>
          </cell>
          <cell r="D108" t="str">
            <v>VMRC</v>
          </cell>
          <cell r="F108" t="str">
            <v>PDC</v>
          </cell>
          <cell r="H108" t="str">
            <v>STP</v>
          </cell>
        </row>
        <row r="109">
          <cell r="B109" t="str">
            <v>Caldwell, Jason</v>
          </cell>
          <cell r="D109" t="str">
            <v>CVRC</v>
          </cell>
          <cell r="F109" t="str">
            <v>CS</v>
          </cell>
        </row>
        <row r="110">
          <cell r="B110" t="str">
            <v xml:space="preserve">Camarata, John </v>
          </cell>
          <cell r="D110" t="str">
            <v>NBRC</v>
          </cell>
          <cell r="F110" t="str">
            <v>Community</v>
          </cell>
        </row>
        <row r="111">
          <cell r="B111" t="str">
            <v>Campbell, Christopher</v>
          </cell>
          <cell r="D111" t="str">
            <v>IRC</v>
          </cell>
          <cell r="F111" t="str">
            <v>FDC</v>
          </cell>
          <cell r="H111" t="str">
            <v>CMS</v>
          </cell>
          <cell r="AA111">
            <v>3000</v>
          </cell>
          <cell r="CC111">
            <v>24000</v>
          </cell>
        </row>
        <row r="112">
          <cell r="B112" t="str">
            <v>Campbell, Nichole</v>
          </cell>
          <cell r="D112" t="str">
            <v>NBRC</v>
          </cell>
          <cell r="F112" t="str">
            <v>SDC</v>
          </cell>
          <cell r="CC112">
            <v>243500</v>
          </cell>
        </row>
        <row r="113">
          <cell r="B113" t="str">
            <v>Campbell, Shawn</v>
          </cell>
          <cell r="D113" t="str">
            <v>SDRC</v>
          </cell>
          <cell r="F113" t="str">
            <v>SDC</v>
          </cell>
          <cell r="H113" t="str">
            <v>SDC</v>
          </cell>
          <cell r="M113" t="str">
            <v>Placed</v>
          </cell>
          <cell r="N113">
            <v>43052</v>
          </cell>
        </row>
        <row r="114">
          <cell r="B114" t="str">
            <v>Campos, Stephen</v>
          </cell>
          <cell r="D114" t="str">
            <v>NLACRC</v>
          </cell>
          <cell r="F114" t="str">
            <v>PDC</v>
          </cell>
          <cell r="H114" t="str">
            <v>STP</v>
          </cell>
        </row>
        <row r="115">
          <cell r="B115" t="str">
            <v>Campra-Brantly, Katrina</v>
          </cell>
          <cell r="D115" t="str">
            <v>GGRC</v>
          </cell>
          <cell r="F115" t="str">
            <v>PDC</v>
          </cell>
          <cell r="H115" t="str">
            <v>CMS</v>
          </cell>
        </row>
        <row r="116">
          <cell r="B116" t="str">
            <v>Canas, Jose</v>
          </cell>
          <cell r="D116" t="str">
            <v>SDRC</v>
          </cell>
          <cell r="F116" t="str">
            <v>PDC</v>
          </cell>
        </row>
        <row r="117">
          <cell r="B117" t="str">
            <v>Cantorna, Joseph</v>
          </cell>
          <cell r="D117" t="str">
            <v>SDRC</v>
          </cell>
          <cell r="F117" t="str">
            <v>PDC</v>
          </cell>
          <cell r="H117" t="str">
            <v>STP</v>
          </cell>
          <cell r="AA117">
            <v>4000</v>
          </cell>
        </row>
        <row r="118">
          <cell r="B118" t="str">
            <v>Cantu, Christopher</v>
          </cell>
          <cell r="D118" t="str">
            <v>SGPRC</v>
          </cell>
          <cell r="F118" t="str">
            <v>IMD</v>
          </cell>
          <cell r="AA118">
            <v>1195</v>
          </cell>
          <cell r="CC118">
            <v>286000</v>
          </cell>
        </row>
        <row r="119">
          <cell r="B119" t="str">
            <v>Caprara, Alfredo</v>
          </cell>
          <cell r="D119" t="str">
            <v>NBRC</v>
          </cell>
          <cell r="F119" t="str">
            <v>SDC</v>
          </cell>
          <cell r="H119" t="str">
            <v>SDC</v>
          </cell>
        </row>
        <row r="120">
          <cell r="B120" t="str">
            <v>Caranto, Philip</v>
          </cell>
          <cell r="D120" t="str">
            <v>NBRC</v>
          </cell>
          <cell r="F120" t="str">
            <v>SDC</v>
          </cell>
          <cell r="H120" t="str">
            <v>SDC</v>
          </cell>
          <cell r="CC120">
            <v>221500</v>
          </cell>
        </row>
        <row r="121">
          <cell r="B121" t="str">
            <v>Carlson, Allan</v>
          </cell>
          <cell r="D121" t="str">
            <v>RCOC</v>
          </cell>
          <cell r="F121" t="str">
            <v>FDC</v>
          </cell>
        </row>
        <row r="122">
          <cell r="B122" t="str">
            <v>Carlson, Michael</v>
          </cell>
          <cell r="D122" t="str">
            <v>RCRC</v>
          </cell>
          <cell r="F122" t="str">
            <v>PDC</v>
          </cell>
          <cell r="H122" t="str">
            <v>STP</v>
          </cell>
        </row>
        <row r="123">
          <cell r="B123" t="str">
            <v>Carpenter, Rebecca</v>
          </cell>
          <cell r="D123" t="str">
            <v>GGRC</v>
          </cell>
          <cell r="F123" t="str">
            <v>SDC</v>
          </cell>
          <cell r="H123" t="str">
            <v>SDC</v>
          </cell>
        </row>
        <row r="124">
          <cell r="B124" t="str">
            <v>Carrasco, Isaiah</v>
          </cell>
          <cell r="D124" t="str">
            <v>IRC</v>
          </cell>
          <cell r="F124" t="str">
            <v>PDC</v>
          </cell>
          <cell r="H124" t="str">
            <v>STP</v>
          </cell>
        </row>
        <row r="125">
          <cell r="B125" t="str">
            <v>Carrillo, Edgardo</v>
          </cell>
          <cell r="D125" t="str">
            <v>ELARC</v>
          </cell>
          <cell r="F125" t="str">
            <v>PDC</v>
          </cell>
          <cell r="H125" t="str">
            <v>STP</v>
          </cell>
        </row>
        <row r="126">
          <cell r="B126" t="str">
            <v>Carrin, Lawrence</v>
          </cell>
          <cell r="D126" t="str">
            <v>SDRC</v>
          </cell>
          <cell r="F126" t="str">
            <v>PDC</v>
          </cell>
          <cell r="H126" t="str">
            <v>STP</v>
          </cell>
          <cell r="M126" t="str">
            <v>Placed</v>
          </cell>
          <cell r="N126">
            <v>43001</v>
          </cell>
        </row>
        <row r="127">
          <cell r="B127" t="str">
            <v>Carson, David</v>
          </cell>
          <cell r="D127" t="str">
            <v>NLACRC</v>
          </cell>
          <cell r="F127" t="str">
            <v>CS</v>
          </cell>
          <cell r="AA127">
            <v>4500</v>
          </cell>
        </row>
        <row r="128">
          <cell r="B128" t="str">
            <v>Carter, Taron</v>
          </cell>
          <cell r="D128" t="str">
            <v>ACRC</v>
          </cell>
          <cell r="F128" t="str">
            <v>PDC</v>
          </cell>
        </row>
        <row r="129">
          <cell r="B129" t="str">
            <v>Cartwright, Ronald</v>
          </cell>
          <cell r="D129" t="str">
            <v>RCEB</v>
          </cell>
          <cell r="F129" t="str">
            <v>SDC</v>
          </cell>
          <cell r="H129" t="str">
            <v>SDC</v>
          </cell>
          <cell r="M129" t="str">
            <v>Deceased</v>
          </cell>
          <cell r="N129">
            <v>43025</v>
          </cell>
        </row>
        <row r="130">
          <cell r="B130" t="str">
            <v>Cason, Jeffrey</v>
          </cell>
          <cell r="D130" t="str">
            <v>RCOC</v>
          </cell>
          <cell r="F130" t="str">
            <v>FDC</v>
          </cell>
          <cell r="H130" t="str">
            <v>CMS</v>
          </cell>
          <cell r="CC130">
            <v>128000</v>
          </cell>
        </row>
        <row r="131">
          <cell r="B131" t="str">
            <v>Cassani, Charles</v>
          </cell>
          <cell r="D131" t="str">
            <v>RCEB</v>
          </cell>
          <cell r="F131" t="str">
            <v>SDC</v>
          </cell>
          <cell r="H131" t="str">
            <v>SDC</v>
          </cell>
        </row>
        <row r="132">
          <cell r="B132" t="str">
            <v>Catlett, Rita</v>
          </cell>
          <cell r="D132" t="str">
            <v>RCOC</v>
          </cell>
          <cell r="F132" t="str">
            <v>FDC</v>
          </cell>
        </row>
        <row r="133">
          <cell r="B133" t="str">
            <v>Caulk, Wayne</v>
          </cell>
          <cell r="D133" t="str">
            <v>NBRC</v>
          </cell>
          <cell r="F133" t="str">
            <v>SDC</v>
          </cell>
          <cell r="H133" t="str">
            <v>SDC</v>
          </cell>
          <cell r="CC133">
            <v>229100</v>
          </cell>
        </row>
        <row r="134">
          <cell r="B134" t="str">
            <v>Cazares, Francisco</v>
          </cell>
          <cell r="D134" t="str">
            <v>ACRC</v>
          </cell>
          <cell r="F134" t="str">
            <v>PDC</v>
          </cell>
          <cell r="H134" t="str">
            <v>STP</v>
          </cell>
        </row>
        <row r="135">
          <cell r="B135" t="str">
            <v>Centeno, Marco</v>
          </cell>
          <cell r="D135" t="str">
            <v>HRC</v>
          </cell>
          <cell r="F135" t="str">
            <v>PDC</v>
          </cell>
          <cell r="M135" t="str">
            <v>Jail</v>
          </cell>
          <cell r="N135">
            <v>42751</v>
          </cell>
        </row>
        <row r="136">
          <cell r="B136" t="str">
            <v>Cepo, Adeline</v>
          </cell>
          <cell r="D136" t="str">
            <v>RCEB</v>
          </cell>
          <cell r="F136" t="str">
            <v>SDC</v>
          </cell>
          <cell r="H136" t="str">
            <v>SDC</v>
          </cell>
          <cell r="CC136">
            <v>214700</v>
          </cell>
        </row>
        <row r="137">
          <cell r="B137" t="str">
            <v>Ceragioli, John</v>
          </cell>
          <cell r="D137" t="str">
            <v>HRC</v>
          </cell>
          <cell r="F137" t="str">
            <v>FDC</v>
          </cell>
          <cell r="H137" t="str">
            <v>CMS</v>
          </cell>
          <cell r="AA137">
            <v>1200</v>
          </cell>
          <cell r="CC137">
            <v>174400</v>
          </cell>
        </row>
        <row r="138">
          <cell r="B138" t="str">
            <v>Chacon, Mario</v>
          </cell>
          <cell r="D138" t="str">
            <v>SGPRC</v>
          </cell>
          <cell r="F138" t="str">
            <v>PDC</v>
          </cell>
          <cell r="H138" t="str">
            <v>STP</v>
          </cell>
          <cell r="M138" t="str">
            <v>Jail</v>
          </cell>
          <cell r="N138">
            <v>42762</v>
          </cell>
        </row>
        <row r="139">
          <cell r="B139" t="str">
            <v>Chada, Kandwardeep</v>
          </cell>
          <cell r="D139" t="str">
            <v>RCOC</v>
          </cell>
          <cell r="F139" t="str">
            <v>FDC</v>
          </cell>
        </row>
        <row r="140">
          <cell r="B140" t="str">
            <v>Chambers, Michael</v>
          </cell>
          <cell r="D140" t="str">
            <v>FNRC</v>
          </cell>
          <cell r="F140" t="str">
            <v>PDC</v>
          </cell>
          <cell r="H140" t="str">
            <v>STP</v>
          </cell>
        </row>
        <row r="141">
          <cell r="B141" t="str">
            <v>Chatman, Jane</v>
          </cell>
          <cell r="D141" t="str">
            <v>WRC</v>
          </cell>
          <cell r="F141" t="str">
            <v>IMD</v>
          </cell>
          <cell r="AA141">
            <v>4500</v>
          </cell>
        </row>
        <row r="142">
          <cell r="B142" t="str">
            <v>Chau, Paul</v>
          </cell>
          <cell r="D142" t="str">
            <v>SGPRC</v>
          </cell>
          <cell r="F142" t="str">
            <v>PDC</v>
          </cell>
          <cell r="H142" t="str">
            <v>STP</v>
          </cell>
          <cell r="AA142">
            <v>5869</v>
          </cell>
        </row>
        <row r="143">
          <cell r="B143" t="str">
            <v>Chavez, Kenneth</v>
          </cell>
          <cell r="D143" t="str">
            <v>RCEB</v>
          </cell>
          <cell r="F143" t="str">
            <v>PDC</v>
          </cell>
          <cell r="H143" t="str">
            <v>STP</v>
          </cell>
        </row>
        <row r="144">
          <cell r="B144" t="str">
            <v>Chenault, Robert</v>
          </cell>
          <cell r="D144" t="str">
            <v>NBRC</v>
          </cell>
          <cell r="F144" t="str">
            <v>SDC</v>
          </cell>
          <cell r="H144" t="str">
            <v>SDC</v>
          </cell>
          <cell r="CC144">
            <v>247100</v>
          </cell>
        </row>
        <row r="145">
          <cell r="B145" t="str">
            <v>Chernobieff Jr, Christopher</v>
          </cell>
          <cell r="D145" t="str">
            <v>NBRC</v>
          </cell>
          <cell r="F145" t="str">
            <v>SDC</v>
          </cell>
          <cell r="H145" t="str">
            <v>SDC</v>
          </cell>
        </row>
        <row r="146">
          <cell r="B146" t="str">
            <v>Chesterman, Timothy</v>
          </cell>
          <cell r="D146" t="str">
            <v>NBRC</v>
          </cell>
          <cell r="F146" t="str">
            <v>SDC</v>
          </cell>
          <cell r="H146" t="str">
            <v>SDC</v>
          </cell>
          <cell r="CC146">
            <v>221500</v>
          </cell>
        </row>
        <row r="147">
          <cell r="B147" t="str">
            <v>Christensen, Jan</v>
          </cell>
          <cell r="D147" t="str">
            <v>RCEB</v>
          </cell>
          <cell r="F147" t="str">
            <v>SDC</v>
          </cell>
          <cell r="H147" t="str">
            <v>SDC</v>
          </cell>
          <cell r="CC147">
            <v>267900</v>
          </cell>
        </row>
        <row r="148">
          <cell r="B148" t="str">
            <v>Christon, Vasilious</v>
          </cell>
          <cell r="D148" t="str">
            <v>GGRC</v>
          </cell>
          <cell r="F148" t="str">
            <v>SDC</v>
          </cell>
          <cell r="H148" t="str">
            <v>SDC</v>
          </cell>
          <cell r="M148" t="str">
            <v>Placed</v>
          </cell>
          <cell r="N148">
            <v>43054</v>
          </cell>
        </row>
        <row r="149">
          <cell r="B149" t="str">
            <v>Ciapponi, Sandra</v>
          </cell>
          <cell r="D149" t="str">
            <v>NBRC</v>
          </cell>
          <cell r="F149" t="str">
            <v>SDC</v>
          </cell>
          <cell r="H149" t="str">
            <v>SDC</v>
          </cell>
          <cell r="CC149">
            <v>219600</v>
          </cell>
        </row>
        <row r="150">
          <cell r="B150" t="str">
            <v>Cipielewski, Christopher</v>
          </cell>
          <cell r="D150" t="str">
            <v>GGRC</v>
          </cell>
          <cell r="F150" t="str">
            <v>PDC</v>
          </cell>
          <cell r="H150" t="str">
            <v>CMS</v>
          </cell>
        </row>
        <row r="151">
          <cell r="B151" t="str">
            <v>Clutton, Michael</v>
          </cell>
          <cell r="D151" t="str">
            <v>RCEB</v>
          </cell>
          <cell r="F151" t="str">
            <v>SDC</v>
          </cell>
          <cell r="H151" t="str">
            <v>SDC</v>
          </cell>
          <cell r="CC151">
            <v>72600</v>
          </cell>
        </row>
        <row r="152">
          <cell r="B152" t="str">
            <v>Cochran, Laura</v>
          </cell>
          <cell r="D152" t="str">
            <v>ACRC</v>
          </cell>
          <cell r="F152" t="str">
            <v>SDC</v>
          </cell>
          <cell r="H152" t="str">
            <v>SDC</v>
          </cell>
          <cell r="N152">
            <v>0</v>
          </cell>
        </row>
        <row r="153">
          <cell r="B153" t="str">
            <v>Coleman, Ownie</v>
          </cell>
          <cell r="D153" t="str">
            <v>RCEB</v>
          </cell>
          <cell r="F153" t="str">
            <v>SDC</v>
          </cell>
          <cell r="H153" t="str">
            <v>SDC</v>
          </cell>
          <cell r="CC153">
            <v>214700</v>
          </cell>
        </row>
        <row r="154">
          <cell r="B154" t="str">
            <v>Collins, James</v>
          </cell>
          <cell r="D154" t="str">
            <v>SARC</v>
          </cell>
          <cell r="F154" t="str">
            <v>FDC</v>
          </cell>
        </row>
        <row r="155">
          <cell r="B155" t="str">
            <v>Connor, Rochelle</v>
          </cell>
          <cell r="D155" t="str">
            <v>TCRC</v>
          </cell>
          <cell r="F155" t="str">
            <v>PDC</v>
          </cell>
          <cell r="AA155">
            <v>3000</v>
          </cell>
        </row>
        <row r="156">
          <cell r="B156" t="str">
            <v>Contreras, Lisa</v>
          </cell>
          <cell r="D156" t="str">
            <v>ELARC</v>
          </cell>
          <cell r="F156" t="str">
            <v>FDC</v>
          </cell>
          <cell r="H156" t="str">
            <v>CMS</v>
          </cell>
          <cell r="AA156">
            <v>5200</v>
          </cell>
          <cell r="CC156">
            <v>113900</v>
          </cell>
        </row>
        <row r="157">
          <cell r="B157" t="str">
            <v>Cook, Jason</v>
          </cell>
          <cell r="D157" t="str">
            <v>IRC</v>
          </cell>
          <cell r="F157" t="str">
            <v>FDC</v>
          </cell>
          <cell r="H157" t="str">
            <v>CMS</v>
          </cell>
          <cell r="AA157">
            <v>3000</v>
          </cell>
          <cell r="CC157">
            <v>18800</v>
          </cell>
        </row>
        <row r="158">
          <cell r="B158" t="str">
            <v>Cook, Johnathan</v>
          </cell>
          <cell r="D158" t="str">
            <v>NBRC</v>
          </cell>
          <cell r="F158" t="str">
            <v>PDC</v>
          </cell>
          <cell r="H158" t="str">
            <v>STP</v>
          </cell>
        </row>
        <row r="159">
          <cell r="B159" t="str">
            <v>Cooper, Michael</v>
          </cell>
          <cell r="D159" t="str">
            <v>CVRC</v>
          </cell>
          <cell r="F159" t="str">
            <v>PDC</v>
          </cell>
          <cell r="H159" t="str">
            <v>CMS</v>
          </cell>
          <cell r="AA159">
            <v>1500</v>
          </cell>
        </row>
        <row r="160">
          <cell r="B160" t="str">
            <v>Copeland, Todd</v>
          </cell>
          <cell r="D160" t="str">
            <v>RCOC</v>
          </cell>
          <cell r="F160" t="str">
            <v>FDC</v>
          </cell>
          <cell r="H160" t="str">
            <v>CMS</v>
          </cell>
          <cell r="CC160">
            <v>170700</v>
          </cell>
        </row>
        <row r="161">
          <cell r="B161" t="str">
            <v>Cordova, Joshua</v>
          </cell>
          <cell r="D161" t="str">
            <v>SDRC</v>
          </cell>
          <cell r="F161" t="str">
            <v>FDC</v>
          </cell>
          <cell r="H161" t="str">
            <v>CMS</v>
          </cell>
          <cell r="AA161">
            <v>4000</v>
          </cell>
        </row>
        <row r="162">
          <cell r="B162" t="str">
            <v>Cordova, Monica</v>
          </cell>
          <cell r="D162" t="str">
            <v>CVRC</v>
          </cell>
          <cell r="F162" t="str">
            <v>PDC</v>
          </cell>
          <cell r="H162" t="str">
            <v>STP</v>
          </cell>
        </row>
        <row r="163">
          <cell r="B163" t="str">
            <v>Cornejo, Michael</v>
          </cell>
          <cell r="D163" t="str">
            <v>VMRC</v>
          </cell>
          <cell r="F163" t="str">
            <v>PDC</v>
          </cell>
          <cell r="H163" t="str">
            <v>CMS</v>
          </cell>
        </row>
        <row r="164">
          <cell r="B164" t="str">
            <v>Corral, Marco</v>
          </cell>
          <cell r="D164" t="str">
            <v>CVRC</v>
          </cell>
          <cell r="F164" t="str">
            <v>PDC</v>
          </cell>
          <cell r="H164" t="str">
            <v>CMS</v>
          </cell>
          <cell r="AA164">
            <v>1500</v>
          </cell>
        </row>
        <row r="165">
          <cell r="B165" t="str">
            <v>Correia, Daniel</v>
          </cell>
          <cell r="D165" t="str">
            <v>CVRC</v>
          </cell>
          <cell r="F165" t="str">
            <v>PDC</v>
          </cell>
          <cell r="H165" t="str">
            <v>CMS</v>
          </cell>
          <cell r="M165" t="str">
            <v>Placed</v>
          </cell>
          <cell r="N165">
            <v>43076</v>
          </cell>
        </row>
        <row r="166">
          <cell r="B166" t="str">
            <v>Cotte, Yvette</v>
          </cell>
          <cell r="D166" t="str">
            <v>GGRC</v>
          </cell>
          <cell r="F166" t="str">
            <v>IMD</v>
          </cell>
        </row>
        <row r="167">
          <cell r="B167" t="str">
            <v>Coughlin, Stephen</v>
          </cell>
          <cell r="D167" t="str">
            <v>NBRC</v>
          </cell>
          <cell r="F167" t="str">
            <v>SDC</v>
          </cell>
          <cell r="H167" t="str">
            <v>SDC</v>
          </cell>
          <cell r="CC167">
            <v>181200</v>
          </cell>
        </row>
        <row r="168">
          <cell r="B168" t="str">
            <v>Coull, Evelyn</v>
          </cell>
          <cell r="D168" t="str">
            <v>ACRC</v>
          </cell>
          <cell r="F168" t="str">
            <v>SDC</v>
          </cell>
          <cell r="H168" t="str">
            <v>SDC</v>
          </cell>
        </row>
        <row r="169">
          <cell r="B169" t="str">
            <v>Coy, Eric</v>
          </cell>
          <cell r="D169" t="str">
            <v>RCOC</v>
          </cell>
          <cell r="F169" t="str">
            <v>FDC</v>
          </cell>
        </row>
        <row r="170">
          <cell r="B170" t="str">
            <v>Crisp, David</v>
          </cell>
          <cell r="D170" t="str">
            <v>RCEB</v>
          </cell>
          <cell r="F170" t="str">
            <v>SDC</v>
          </cell>
          <cell r="H170" t="str">
            <v>SDC</v>
          </cell>
          <cell r="M170" t="str">
            <v>Placed</v>
          </cell>
          <cell r="N170">
            <v>43097</v>
          </cell>
          <cell r="CC170">
            <v>237200</v>
          </cell>
        </row>
        <row r="171">
          <cell r="B171" t="str">
            <v>Cromwell, Patricia</v>
          </cell>
          <cell r="D171" t="str">
            <v>ACRC</v>
          </cell>
          <cell r="F171" t="str">
            <v>SDC</v>
          </cell>
          <cell r="H171" t="str">
            <v>SDC</v>
          </cell>
          <cell r="N171">
            <v>0</v>
          </cell>
          <cell r="CC171">
            <v>132800</v>
          </cell>
        </row>
        <row r="172">
          <cell r="B172" t="str">
            <v>Crow, Beverly</v>
          </cell>
          <cell r="D172" t="str">
            <v>RCOC</v>
          </cell>
          <cell r="F172" t="str">
            <v>FDC</v>
          </cell>
          <cell r="H172" t="str">
            <v>CMS</v>
          </cell>
        </row>
        <row r="173">
          <cell r="B173" t="str">
            <v>Crowley, Timothy</v>
          </cell>
          <cell r="D173" t="str">
            <v>WRC</v>
          </cell>
          <cell r="F173" t="str">
            <v>PDC</v>
          </cell>
          <cell r="H173" t="str">
            <v>STP</v>
          </cell>
          <cell r="AA173">
            <v>4500</v>
          </cell>
          <cell r="CC173">
            <v>116000</v>
          </cell>
        </row>
        <row r="174">
          <cell r="B174" t="str">
            <v>Crozier, Dennis</v>
          </cell>
          <cell r="D174" t="str">
            <v>ACRC</v>
          </cell>
          <cell r="F174" t="str">
            <v>FDC</v>
          </cell>
          <cell r="AA174">
            <v>4000</v>
          </cell>
          <cell r="CC174">
            <v>8900</v>
          </cell>
        </row>
        <row r="175">
          <cell r="B175" t="str">
            <v>Cruz, Gerardo</v>
          </cell>
          <cell r="D175" t="str">
            <v>SARC</v>
          </cell>
          <cell r="F175" t="str">
            <v>PDC</v>
          </cell>
          <cell r="H175" t="str">
            <v>STP</v>
          </cell>
          <cell r="CC175">
            <v>140900</v>
          </cell>
        </row>
        <row r="176">
          <cell r="B176" t="str">
            <v>Cuevas, Abraham</v>
          </cell>
          <cell r="D176" t="str">
            <v>KRC</v>
          </cell>
          <cell r="F176" t="str">
            <v>PDC</v>
          </cell>
          <cell r="H176" t="str">
            <v>STP</v>
          </cell>
          <cell r="AA176">
            <v>3200</v>
          </cell>
          <cell r="CC176">
            <v>170100</v>
          </cell>
        </row>
        <row r="177">
          <cell r="B177" t="str">
            <v>Cuff, Lawrence</v>
          </cell>
          <cell r="D177" t="str">
            <v>RCEB</v>
          </cell>
          <cell r="F177" t="str">
            <v>PDC</v>
          </cell>
          <cell r="H177" t="str">
            <v>STP</v>
          </cell>
          <cell r="M177" t="str">
            <v>Discontinued</v>
          </cell>
        </row>
        <row r="178">
          <cell r="B178" t="str">
            <v>Cunningham, Ernest</v>
          </cell>
          <cell r="D178" t="str">
            <v>NLACRC</v>
          </cell>
          <cell r="F178" t="str">
            <v>PDC</v>
          </cell>
          <cell r="H178" t="str">
            <v>STP</v>
          </cell>
          <cell r="AA178">
            <v>5000</v>
          </cell>
        </row>
        <row r="179">
          <cell r="B179" t="str">
            <v>Cunnyngham, David</v>
          </cell>
          <cell r="D179" t="str">
            <v>RCEB</v>
          </cell>
          <cell r="F179" t="str">
            <v>SDC</v>
          </cell>
          <cell r="H179" t="str">
            <v>SDC</v>
          </cell>
          <cell r="M179" t="str">
            <v>Placed</v>
          </cell>
          <cell r="N179">
            <v>43108</v>
          </cell>
          <cell r="CC179">
            <v>213700</v>
          </cell>
        </row>
        <row r="180">
          <cell r="B180" t="str">
            <v>Curbow, Randy</v>
          </cell>
          <cell r="D180" t="str">
            <v>CVRC</v>
          </cell>
          <cell r="F180" t="str">
            <v>PDC</v>
          </cell>
        </row>
        <row r="181">
          <cell r="B181" t="str">
            <v>Daffin, Suzanne</v>
          </cell>
          <cell r="D181" t="str">
            <v>NLACRC</v>
          </cell>
          <cell r="F181" t="str">
            <v>FDC</v>
          </cell>
          <cell r="AA181">
            <v>4500</v>
          </cell>
          <cell r="CC181">
            <v>317900</v>
          </cell>
        </row>
        <row r="182">
          <cell r="B182" t="str">
            <v>Dagesyan, Araksi</v>
          </cell>
          <cell r="D182" t="str">
            <v>FDLRC</v>
          </cell>
          <cell r="F182" t="str">
            <v>IMD</v>
          </cell>
          <cell r="AA182">
            <v>5216</v>
          </cell>
        </row>
        <row r="183">
          <cell r="B183" t="str">
            <v>Daggett, Candance</v>
          </cell>
          <cell r="D183" t="str">
            <v>CVRC</v>
          </cell>
          <cell r="F183" t="str">
            <v>SDC</v>
          </cell>
          <cell r="H183" t="str">
            <v>SDC</v>
          </cell>
          <cell r="M183" t="str">
            <v>Placed</v>
          </cell>
          <cell r="N183">
            <v>43023</v>
          </cell>
        </row>
        <row r="184">
          <cell r="B184" t="str">
            <v>Davalos, Enrique</v>
          </cell>
          <cell r="D184" t="str">
            <v>TCRC</v>
          </cell>
          <cell r="F184" t="str">
            <v>PDC</v>
          </cell>
          <cell r="H184" t="str">
            <v>STP</v>
          </cell>
          <cell r="M184" t="str">
            <v>Jail</v>
          </cell>
          <cell r="N184">
            <v>42712</v>
          </cell>
        </row>
        <row r="185">
          <cell r="B185" t="str">
            <v>Davidson, Deidra</v>
          </cell>
          <cell r="D185" t="str">
            <v>TCRC</v>
          </cell>
          <cell r="F185" t="str">
            <v>CS</v>
          </cell>
          <cell r="AA185">
            <v>3000</v>
          </cell>
        </row>
        <row r="186">
          <cell r="B186" t="str">
            <v>Davis, Charles</v>
          </cell>
          <cell r="D186" t="str">
            <v>WRC</v>
          </cell>
          <cell r="F186" t="str">
            <v>FDC</v>
          </cell>
          <cell r="M186" t="str">
            <v>Placed</v>
          </cell>
          <cell r="N186">
            <v>42992</v>
          </cell>
          <cell r="AA186">
            <v>600</v>
          </cell>
          <cell r="CC186">
            <v>21000</v>
          </cell>
        </row>
        <row r="187">
          <cell r="B187" t="str">
            <v>Davis, Debra</v>
          </cell>
          <cell r="D187" t="str">
            <v>RCEB</v>
          </cell>
          <cell r="F187" t="str">
            <v>SDC</v>
          </cell>
          <cell r="H187" t="str">
            <v>SDC</v>
          </cell>
          <cell r="M187" t="str">
            <v>Placed</v>
          </cell>
          <cell r="N187">
            <v>43081</v>
          </cell>
          <cell r="CC187">
            <v>188100</v>
          </cell>
        </row>
        <row r="188">
          <cell r="B188" t="str">
            <v>Davis, John</v>
          </cell>
          <cell r="D188" t="str">
            <v>ACRC</v>
          </cell>
          <cell r="F188" t="str">
            <v>PDC</v>
          </cell>
          <cell r="AA188">
            <v>3000</v>
          </cell>
        </row>
        <row r="189">
          <cell r="B189" t="str">
            <v>Davis, John</v>
          </cell>
          <cell r="D189" t="str">
            <v>SARC</v>
          </cell>
          <cell r="F189" t="str">
            <v>PDC</v>
          </cell>
          <cell r="H189" t="str">
            <v>CMS</v>
          </cell>
          <cell r="CC189">
            <v>259200</v>
          </cell>
        </row>
        <row r="190">
          <cell r="B190" t="str">
            <v>Davis, Susan</v>
          </cell>
          <cell r="D190" t="str">
            <v>FNRC</v>
          </cell>
          <cell r="F190" t="str">
            <v>PDC</v>
          </cell>
          <cell r="H190" t="str">
            <v>STP</v>
          </cell>
        </row>
        <row r="191">
          <cell r="B191" t="str">
            <v>Day, Darren</v>
          </cell>
          <cell r="D191" t="str">
            <v>VMRC</v>
          </cell>
          <cell r="F191" t="str">
            <v>Community</v>
          </cell>
          <cell r="M191" t="str">
            <v>Deflected</v>
          </cell>
          <cell r="N191">
            <v>42772</v>
          </cell>
        </row>
        <row r="192">
          <cell r="B192" t="str">
            <v>Decardona, Taj</v>
          </cell>
          <cell r="D192" t="str">
            <v>CVRC</v>
          </cell>
          <cell r="F192" t="str">
            <v>PDC</v>
          </cell>
          <cell r="H192" t="str">
            <v>STP</v>
          </cell>
        </row>
        <row r="193">
          <cell r="B193" t="str">
            <v>Defea, Peter</v>
          </cell>
          <cell r="D193" t="str">
            <v>GGRC</v>
          </cell>
          <cell r="F193" t="str">
            <v>SDC</v>
          </cell>
          <cell r="H193" t="str">
            <v>SDC</v>
          </cell>
        </row>
        <row r="194">
          <cell r="B194" t="str">
            <v>Defelction #1</v>
          </cell>
          <cell r="D194" t="str">
            <v>KRC</v>
          </cell>
          <cell r="F194" t="str">
            <v>Community</v>
          </cell>
        </row>
        <row r="195">
          <cell r="B195" t="str">
            <v>Deflandre, Myriam</v>
          </cell>
          <cell r="D195" t="str">
            <v>RCEB</v>
          </cell>
          <cell r="F195" t="str">
            <v>SDC</v>
          </cell>
          <cell r="N195">
            <v>42834</v>
          </cell>
        </row>
        <row r="196">
          <cell r="B196" t="str">
            <v>Deflection #1</v>
          </cell>
          <cell r="D196" t="str">
            <v>NLACRC</v>
          </cell>
          <cell r="F196" t="str">
            <v>Community</v>
          </cell>
        </row>
        <row r="197">
          <cell r="B197" t="str">
            <v>Deflection #2</v>
          </cell>
          <cell r="D197" t="str">
            <v>KRC</v>
          </cell>
          <cell r="F197" t="str">
            <v>Community</v>
          </cell>
        </row>
        <row r="198">
          <cell r="B198" t="str">
            <v>Deflection #2</v>
          </cell>
          <cell r="D198" t="str">
            <v>NLACRC</v>
          </cell>
          <cell r="F198" t="str">
            <v>Community</v>
          </cell>
        </row>
        <row r="199">
          <cell r="B199" t="str">
            <v>Deflection #3</v>
          </cell>
          <cell r="D199" t="str">
            <v>KRC</v>
          </cell>
          <cell r="F199" t="str">
            <v>Community</v>
          </cell>
        </row>
        <row r="200">
          <cell r="B200" t="str">
            <v>Deflection #3</v>
          </cell>
          <cell r="D200" t="str">
            <v>NLACRC</v>
          </cell>
          <cell r="F200" t="str">
            <v>Community</v>
          </cell>
        </row>
        <row r="201">
          <cell r="B201" t="str">
            <v>Deflection #4</v>
          </cell>
          <cell r="D201" t="str">
            <v>KRC</v>
          </cell>
          <cell r="F201" t="str">
            <v>Community</v>
          </cell>
        </row>
        <row r="202">
          <cell r="B202" t="str">
            <v>Deflection #4</v>
          </cell>
          <cell r="D202" t="str">
            <v>NLACRC</v>
          </cell>
          <cell r="F202" t="str">
            <v>Community</v>
          </cell>
        </row>
        <row r="203">
          <cell r="B203" t="str">
            <v>Deflection #5</v>
          </cell>
          <cell r="D203" t="str">
            <v>NLACRC</v>
          </cell>
          <cell r="F203" t="str">
            <v>Community</v>
          </cell>
        </row>
        <row r="204">
          <cell r="B204" t="str">
            <v>Deflection #6</v>
          </cell>
          <cell r="D204" t="str">
            <v>NLACRC</v>
          </cell>
          <cell r="F204" t="str">
            <v>Community</v>
          </cell>
        </row>
        <row r="205">
          <cell r="B205" t="str">
            <v>Deflection #7</v>
          </cell>
          <cell r="D205" t="str">
            <v>NLACRC</v>
          </cell>
          <cell r="F205" t="str">
            <v>Community</v>
          </cell>
        </row>
        <row r="206">
          <cell r="B206" t="str">
            <v>Deflection #8</v>
          </cell>
          <cell r="D206" t="str">
            <v>NLACRC</v>
          </cell>
          <cell r="F206" t="str">
            <v>Community</v>
          </cell>
        </row>
        <row r="207">
          <cell r="B207" t="str">
            <v>Deglopper, John</v>
          </cell>
          <cell r="D207" t="str">
            <v>CVRC</v>
          </cell>
          <cell r="F207" t="str">
            <v>PDC</v>
          </cell>
          <cell r="H207" t="str">
            <v>STP</v>
          </cell>
        </row>
        <row r="208">
          <cell r="B208" t="str">
            <v>DeJesus, Miguel</v>
          </cell>
          <cell r="D208" t="str">
            <v>VMRC</v>
          </cell>
          <cell r="F208" t="str">
            <v>PDC</v>
          </cell>
          <cell r="H208" t="str">
            <v>CMS</v>
          </cell>
        </row>
        <row r="209">
          <cell r="B209" t="str">
            <v>Delatorre, Roberto</v>
          </cell>
          <cell r="D209" t="str">
            <v>GGRC</v>
          </cell>
          <cell r="F209" t="str">
            <v>SDC</v>
          </cell>
          <cell r="H209" t="str">
            <v>SDC</v>
          </cell>
        </row>
        <row r="210">
          <cell r="B210" t="str">
            <v>DelValle, Carlos</v>
          </cell>
          <cell r="D210" t="str">
            <v>RCOC</v>
          </cell>
          <cell r="F210" t="str">
            <v>FDC</v>
          </cell>
        </row>
        <row r="211">
          <cell r="B211" t="str">
            <v>Demos, Arris</v>
          </cell>
          <cell r="D211" t="str">
            <v>SDRC</v>
          </cell>
          <cell r="F211" t="str">
            <v>FDC</v>
          </cell>
          <cell r="AA211">
            <v>4000</v>
          </cell>
        </row>
        <row r="212">
          <cell r="B212" t="str">
            <v>Dempsey, Rebecca</v>
          </cell>
          <cell r="D212" t="str">
            <v>GGRC</v>
          </cell>
          <cell r="F212" t="str">
            <v>SDC</v>
          </cell>
          <cell r="H212" t="str">
            <v>SDC</v>
          </cell>
          <cell r="M212" t="str">
            <v>Placed</v>
          </cell>
          <cell r="N212">
            <v>43105</v>
          </cell>
          <cell r="CC212">
            <v>145400</v>
          </cell>
        </row>
        <row r="213">
          <cell r="B213" t="str">
            <v>Denton, Scott</v>
          </cell>
          <cell r="D213" t="str">
            <v>ACRC</v>
          </cell>
          <cell r="F213" t="str">
            <v>SDC</v>
          </cell>
          <cell r="H213" t="str">
            <v>SDC</v>
          </cell>
          <cell r="N213">
            <v>0</v>
          </cell>
          <cell r="CC213">
            <v>276900</v>
          </cell>
        </row>
        <row r="214">
          <cell r="B214" t="str">
            <v>Desanto, Scott</v>
          </cell>
          <cell r="D214" t="str">
            <v>SDRC</v>
          </cell>
          <cell r="F214" t="str">
            <v>PDC</v>
          </cell>
          <cell r="H214" t="str">
            <v>CMS</v>
          </cell>
          <cell r="AA214">
            <v>4000</v>
          </cell>
        </row>
        <row r="215">
          <cell r="B215" t="str">
            <v>Devlin, Mark</v>
          </cell>
          <cell r="D215" t="str">
            <v>RCEB</v>
          </cell>
          <cell r="F215" t="str">
            <v>SDC</v>
          </cell>
          <cell r="H215" t="str">
            <v>SDC</v>
          </cell>
          <cell r="M215" t="str">
            <v>Placed</v>
          </cell>
          <cell r="N215">
            <v>43097</v>
          </cell>
          <cell r="CC215">
            <v>190200</v>
          </cell>
        </row>
        <row r="216">
          <cell r="B216" t="str">
            <v>Dickinson, Linda</v>
          </cell>
          <cell r="D216" t="str">
            <v>NBRC</v>
          </cell>
          <cell r="F216" t="str">
            <v>SDC</v>
          </cell>
          <cell r="H216" t="str">
            <v>SDC</v>
          </cell>
        </row>
        <row r="217">
          <cell r="B217" t="str">
            <v>Diehl, Travis</v>
          </cell>
          <cell r="D217" t="str">
            <v>NBRC</v>
          </cell>
          <cell r="F217" t="str">
            <v>PDC</v>
          </cell>
          <cell r="H217" t="str">
            <v>STP</v>
          </cell>
        </row>
        <row r="218">
          <cell r="B218" t="str">
            <v>Dillon, Michael</v>
          </cell>
          <cell r="D218" t="str">
            <v>NBRC</v>
          </cell>
          <cell r="F218" t="str">
            <v>SDC</v>
          </cell>
          <cell r="H218" t="str">
            <v>SDC</v>
          </cell>
        </row>
        <row r="219">
          <cell r="B219" t="str">
            <v>Dinkelspiel, Marcia</v>
          </cell>
          <cell r="D219" t="str">
            <v>GGRC</v>
          </cell>
          <cell r="F219" t="str">
            <v>SDC</v>
          </cell>
          <cell r="H219" t="str">
            <v>SDC</v>
          </cell>
          <cell r="M219" t="str">
            <v>Placed</v>
          </cell>
          <cell r="N219">
            <v>42948</v>
          </cell>
        </row>
        <row r="220">
          <cell r="B220" t="str">
            <v>Dixon, Larry</v>
          </cell>
          <cell r="D220" t="str">
            <v>VMRC</v>
          </cell>
          <cell r="F220" t="str">
            <v>PDC</v>
          </cell>
          <cell r="H220" t="str">
            <v>STP</v>
          </cell>
        </row>
        <row r="221">
          <cell r="B221" t="str">
            <v>Doe, Jane</v>
          </cell>
          <cell r="D221" t="str">
            <v>TCRC</v>
          </cell>
          <cell r="F221" t="str">
            <v>Community</v>
          </cell>
        </row>
        <row r="222">
          <cell r="B222" t="str">
            <v>Doe, John</v>
          </cell>
          <cell r="D222" t="str">
            <v>TCRC</v>
          </cell>
          <cell r="F222" t="str">
            <v>Community</v>
          </cell>
        </row>
        <row r="223">
          <cell r="B223" t="str">
            <v>Doherty, Maureen</v>
          </cell>
          <cell r="D223" t="str">
            <v>RCEB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43117</v>
          </cell>
          <cell r="CC223">
            <v>241300</v>
          </cell>
        </row>
        <row r="224">
          <cell r="B224" t="str">
            <v>Donahoe, Michael</v>
          </cell>
          <cell r="D224" t="str">
            <v>RCOC</v>
          </cell>
          <cell r="F224" t="str">
            <v>FDC</v>
          </cell>
        </row>
        <row r="225">
          <cell r="B225" t="str">
            <v>Donaldson, Dale</v>
          </cell>
          <cell r="D225" t="str">
            <v>NBRC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43038</v>
          </cell>
        </row>
        <row r="226">
          <cell r="B226" t="str">
            <v>Donaldson, Kenneth</v>
          </cell>
          <cell r="D226" t="str">
            <v>FDLRC</v>
          </cell>
          <cell r="F226" t="str">
            <v>IMD</v>
          </cell>
          <cell r="CC226">
            <v>300600</v>
          </cell>
        </row>
        <row r="227">
          <cell r="B227" t="str">
            <v>Donato, Linda</v>
          </cell>
          <cell r="D227" t="str">
            <v>RCOC</v>
          </cell>
          <cell r="F227" t="str">
            <v>FDC</v>
          </cell>
        </row>
        <row r="228">
          <cell r="B228" t="str">
            <v>Donshick, Jules</v>
          </cell>
          <cell r="D228" t="str">
            <v>RCEB</v>
          </cell>
          <cell r="F228" t="str">
            <v>SDC</v>
          </cell>
          <cell r="H228" t="str">
            <v>SDC</v>
          </cell>
          <cell r="CC228">
            <v>166600</v>
          </cell>
        </row>
        <row r="229">
          <cell r="B229" t="str">
            <v>Dorr, Kristina</v>
          </cell>
          <cell r="D229" t="str">
            <v>NLACRC</v>
          </cell>
          <cell r="F229" t="str">
            <v>FDC</v>
          </cell>
          <cell r="H229" t="str">
            <v>CMS</v>
          </cell>
          <cell r="M229" t="str">
            <v>Placed</v>
          </cell>
          <cell r="N229">
            <v>43026</v>
          </cell>
          <cell r="AA229">
            <v>4500</v>
          </cell>
        </row>
        <row r="230">
          <cell r="B230" t="str">
            <v>Dorsey, Rayna</v>
          </cell>
          <cell r="D230" t="str">
            <v>GGRC</v>
          </cell>
          <cell r="F230" t="str">
            <v>SDC</v>
          </cell>
          <cell r="H230" t="str">
            <v>SDC</v>
          </cell>
          <cell r="CC230">
            <v>145400</v>
          </cell>
        </row>
        <row r="231">
          <cell r="B231" t="str">
            <v>Douglas, Kevin</v>
          </cell>
          <cell r="D231" t="str">
            <v>ACRC</v>
          </cell>
          <cell r="F231" t="str">
            <v>PDC</v>
          </cell>
          <cell r="H231" t="str">
            <v>CMS</v>
          </cell>
          <cell r="CC231">
            <v>276900</v>
          </cell>
        </row>
        <row r="232">
          <cell r="B232" t="str">
            <v>Dowalter, John</v>
          </cell>
          <cell r="D232" t="str">
            <v>RCOC</v>
          </cell>
          <cell r="F232" t="str">
            <v>OOS</v>
          </cell>
        </row>
        <row r="233">
          <cell r="B233" t="str">
            <v>Doyle, Travian</v>
          </cell>
          <cell r="D233" t="str">
            <v>SCLARC</v>
          </cell>
          <cell r="F233" t="str">
            <v>PDC</v>
          </cell>
          <cell r="H233" t="str">
            <v>STP</v>
          </cell>
          <cell r="AA233">
            <v>5000</v>
          </cell>
        </row>
        <row r="234">
          <cell r="B234" t="str">
            <v>Driscoll, Darren</v>
          </cell>
          <cell r="D234" t="str">
            <v>SDRC</v>
          </cell>
          <cell r="F234" t="str">
            <v>FDC</v>
          </cell>
          <cell r="H234" t="str">
            <v>CMS</v>
          </cell>
          <cell r="AA234">
            <v>4000</v>
          </cell>
        </row>
        <row r="235">
          <cell r="B235" t="str">
            <v>Dubose, Gloria</v>
          </cell>
          <cell r="D235" t="str">
            <v>RCEB</v>
          </cell>
          <cell r="F235" t="str">
            <v>PDC</v>
          </cell>
          <cell r="H235" t="str">
            <v>CMS</v>
          </cell>
        </row>
        <row r="236">
          <cell r="B236" t="str">
            <v>Dubose, Gloria</v>
          </cell>
          <cell r="D236" t="str">
            <v>RCEB</v>
          </cell>
          <cell r="F236" t="str">
            <v>PDC</v>
          </cell>
          <cell r="H236" t="str">
            <v>CMS</v>
          </cell>
        </row>
        <row r="237">
          <cell r="B237" t="str">
            <v>Duddleston, Bobby</v>
          </cell>
          <cell r="D237" t="str">
            <v>HRC</v>
          </cell>
          <cell r="F237" t="str">
            <v>FDC</v>
          </cell>
          <cell r="H237" t="str">
            <v>CMS</v>
          </cell>
          <cell r="AA237">
            <v>1200</v>
          </cell>
          <cell r="CC237">
            <v>226900</v>
          </cell>
        </row>
        <row r="238">
          <cell r="B238" t="str">
            <v>Dudley, Curlie</v>
          </cell>
          <cell r="D238" t="str">
            <v>SCLARC</v>
          </cell>
          <cell r="F238" t="str">
            <v>FDC</v>
          </cell>
          <cell r="H238" t="str">
            <v>CMS</v>
          </cell>
          <cell r="M238" t="str">
            <v>Placed</v>
          </cell>
          <cell r="N238">
            <v>43033</v>
          </cell>
          <cell r="AA238">
            <v>5000</v>
          </cell>
        </row>
        <row r="239">
          <cell r="B239" t="str">
            <v>Duncan, Malcolm</v>
          </cell>
          <cell r="D239" t="str">
            <v>RCEB</v>
          </cell>
          <cell r="F239" t="str">
            <v>SDC</v>
          </cell>
          <cell r="H239" t="str">
            <v>SDC</v>
          </cell>
          <cell r="CC239">
            <v>507200</v>
          </cell>
        </row>
        <row r="240">
          <cell r="B240" t="str">
            <v>Dunlap, Stevan</v>
          </cell>
          <cell r="D240" t="str">
            <v>KRC</v>
          </cell>
          <cell r="F240" t="str">
            <v>PDC</v>
          </cell>
          <cell r="AA240">
            <v>3200</v>
          </cell>
        </row>
        <row r="241">
          <cell r="B241" t="str">
            <v>Duray, Christopher</v>
          </cell>
          <cell r="D241" t="str">
            <v>SDRC</v>
          </cell>
          <cell r="F241" t="str">
            <v>FDC</v>
          </cell>
          <cell r="H241" t="str">
            <v>CMS</v>
          </cell>
          <cell r="AA241">
            <v>4000</v>
          </cell>
          <cell r="CC241">
            <v>27300</v>
          </cell>
        </row>
        <row r="242">
          <cell r="B242" t="str">
            <v>Dutton, Julie</v>
          </cell>
          <cell r="D242" t="str">
            <v>RCOC</v>
          </cell>
          <cell r="F242" t="str">
            <v>FDC</v>
          </cell>
          <cell r="H242" t="str">
            <v>CMS</v>
          </cell>
          <cell r="CC242">
            <v>88800</v>
          </cell>
        </row>
        <row r="243">
          <cell r="B243" t="str">
            <v>Dycus, Max</v>
          </cell>
          <cell r="D243" t="str">
            <v>GGRC</v>
          </cell>
          <cell r="F243" t="str">
            <v>Community</v>
          </cell>
        </row>
        <row r="244">
          <cell r="B244" t="str">
            <v>Eby, Christian</v>
          </cell>
          <cell r="D244" t="str">
            <v>RCEB</v>
          </cell>
          <cell r="F244" t="str">
            <v>SDC</v>
          </cell>
          <cell r="H244" t="str">
            <v>SDC</v>
          </cell>
          <cell r="M244" t="str">
            <v>Placed</v>
          </cell>
          <cell r="N244">
            <v>43090</v>
          </cell>
          <cell r="CC244">
            <v>188100</v>
          </cell>
        </row>
        <row r="245">
          <cell r="B245" t="str">
            <v>Echeverria, Rosendo</v>
          </cell>
          <cell r="D245" t="str">
            <v>IRC</v>
          </cell>
          <cell r="F245" t="str">
            <v>PDC</v>
          </cell>
          <cell r="H245" t="str">
            <v>STP</v>
          </cell>
        </row>
        <row r="246">
          <cell r="B246" t="str">
            <v>Echols, Lovell</v>
          </cell>
          <cell r="D246" t="str">
            <v>ACRC</v>
          </cell>
          <cell r="F246" t="str">
            <v>PDC</v>
          </cell>
          <cell r="H246" t="str">
            <v>STP</v>
          </cell>
        </row>
        <row r="247">
          <cell r="B247" t="str">
            <v>Ellis, Karen</v>
          </cell>
          <cell r="D247" t="str">
            <v>ACRC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43053</v>
          </cell>
        </row>
        <row r="248">
          <cell r="B248" t="str">
            <v>Emde, Arthur</v>
          </cell>
          <cell r="D248" t="str">
            <v>GGRC</v>
          </cell>
          <cell r="F248" t="str">
            <v>SDC</v>
          </cell>
          <cell r="H248" t="str">
            <v>SDC</v>
          </cell>
        </row>
        <row r="249">
          <cell r="B249" t="str">
            <v>Engstrom, Ann</v>
          </cell>
          <cell r="D249" t="str">
            <v>RCEB</v>
          </cell>
          <cell r="F249" t="str">
            <v>SDC</v>
          </cell>
          <cell r="H249" t="str">
            <v>SDC</v>
          </cell>
          <cell r="M249" t="str">
            <v>Deceased</v>
          </cell>
          <cell r="N249">
            <v>42923</v>
          </cell>
        </row>
        <row r="250">
          <cell r="B250" t="str">
            <v>Enos, Marilyn</v>
          </cell>
          <cell r="D250" t="str">
            <v>RCEB</v>
          </cell>
          <cell r="F250" t="str">
            <v>SDC</v>
          </cell>
          <cell r="H250" t="str">
            <v>SDC</v>
          </cell>
          <cell r="CC250">
            <v>241300</v>
          </cell>
        </row>
        <row r="251">
          <cell r="B251" t="str">
            <v>Eoff, Jr., Gary</v>
          </cell>
          <cell r="D251" t="str">
            <v>RCEB</v>
          </cell>
          <cell r="F251" t="str">
            <v>SDC</v>
          </cell>
          <cell r="H251" t="str">
            <v>SDC</v>
          </cell>
          <cell r="CC251">
            <v>207400</v>
          </cell>
        </row>
        <row r="252">
          <cell r="B252" t="str">
            <v>Erickson, Glenda</v>
          </cell>
          <cell r="D252" t="str">
            <v>VMRC</v>
          </cell>
          <cell r="F252" t="str">
            <v>PDC</v>
          </cell>
          <cell r="M252" t="str">
            <v>Placed</v>
          </cell>
          <cell r="N252">
            <v>43033</v>
          </cell>
        </row>
        <row r="253">
          <cell r="B253" t="str">
            <v>Ernst, Cynthia</v>
          </cell>
          <cell r="D253" t="str">
            <v>ACRC</v>
          </cell>
          <cell r="F253" t="str">
            <v>SDC</v>
          </cell>
          <cell r="H253" t="str">
            <v>SDC</v>
          </cell>
          <cell r="M253" t="str">
            <v>Placed</v>
          </cell>
          <cell r="N253">
            <v>43052</v>
          </cell>
        </row>
        <row r="254">
          <cell r="B254" t="str">
            <v>Escalera, David</v>
          </cell>
          <cell r="D254" t="str">
            <v>SDRC</v>
          </cell>
          <cell r="F254" t="str">
            <v>FDC</v>
          </cell>
          <cell r="H254" t="str">
            <v>CMS</v>
          </cell>
          <cell r="AA254">
            <v>4000</v>
          </cell>
          <cell r="CC254">
            <v>89000</v>
          </cell>
        </row>
        <row r="255">
          <cell r="B255" t="str">
            <v>Escobedo, Adrian</v>
          </cell>
          <cell r="D255" t="str">
            <v>SDRC</v>
          </cell>
          <cell r="F255" t="str">
            <v>PDC</v>
          </cell>
          <cell r="H255" t="str">
            <v>STP</v>
          </cell>
        </row>
        <row r="256">
          <cell r="B256" t="str">
            <v>Espina, Jerome</v>
          </cell>
          <cell r="D256" t="str">
            <v>HRC</v>
          </cell>
          <cell r="F256" t="str">
            <v>FDC</v>
          </cell>
          <cell r="H256" t="str">
            <v>CMS</v>
          </cell>
          <cell r="M256" t="str">
            <v>Placed</v>
          </cell>
          <cell r="N256">
            <v>42949</v>
          </cell>
          <cell r="AA256">
            <v>1200</v>
          </cell>
          <cell r="CC256">
            <v>325400</v>
          </cell>
        </row>
        <row r="257">
          <cell r="B257" t="str">
            <v>Espinosa, Elizabeth</v>
          </cell>
          <cell r="D257" t="str">
            <v>RCEB</v>
          </cell>
          <cell r="F257" t="str">
            <v>SDC</v>
          </cell>
          <cell r="H257" t="str">
            <v>SDC</v>
          </cell>
          <cell r="M257" t="str">
            <v>Placed</v>
          </cell>
          <cell r="N257">
            <v>43081</v>
          </cell>
          <cell r="CC257">
            <v>161600</v>
          </cell>
        </row>
        <row r="258">
          <cell r="B258" t="str">
            <v>Essey, Steven</v>
          </cell>
          <cell r="D258" t="str">
            <v>TCRC</v>
          </cell>
          <cell r="F258" t="str">
            <v>PDC</v>
          </cell>
          <cell r="AA258">
            <v>3000</v>
          </cell>
        </row>
        <row r="259">
          <cell r="B259" t="str">
            <v>Evans, Andrea</v>
          </cell>
          <cell r="D259" t="str">
            <v>SCLARC</v>
          </cell>
          <cell r="F259" t="str">
            <v>FDC</v>
          </cell>
          <cell r="H259" t="str">
            <v>CMS</v>
          </cell>
          <cell r="M259" t="str">
            <v>Placed</v>
          </cell>
          <cell r="N259">
            <v>42942</v>
          </cell>
          <cell r="AA259">
            <v>5000</v>
          </cell>
        </row>
        <row r="260">
          <cell r="B260" t="str">
            <v>Ezersky, Wesley</v>
          </cell>
          <cell r="D260" t="str">
            <v>NLACRC</v>
          </cell>
          <cell r="F260" t="str">
            <v>PDC</v>
          </cell>
          <cell r="H260" t="str">
            <v>STP</v>
          </cell>
          <cell r="AA260">
            <v>5000</v>
          </cell>
          <cell r="CC260">
            <v>186500</v>
          </cell>
        </row>
        <row r="261">
          <cell r="B261" t="str">
            <v>Fabian, Lisa</v>
          </cell>
          <cell r="D261" t="str">
            <v>NBRC</v>
          </cell>
          <cell r="F261" t="str">
            <v>SDC</v>
          </cell>
          <cell r="H261" t="str">
            <v>SDC</v>
          </cell>
        </row>
        <row r="262">
          <cell r="B262" t="str">
            <v>Falcon, Tosco</v>
          </cell>
          <cell r="D262" t="str">
            <v>SGPRC</v>
          </cell>
          <cell r="F262" t="str">
            <v>CS</v>
          </cell>
          <cell r="H262" t="str">
            <v>CMS</v>
          </cell>
          <cell r="AA262">
            <v>5869</v>
          </cell>
          <cell r="CC262">
            <v>146700</v>
          </cell>
        </row>
        <row r="263">
          <cell r="B263" t="str">
            <v>Fanzone, Michael</v>
          </cell>
          <cell r="D263" t="str">
            <v>NBRC</v>
          </cell>
          <cell r="F263" t="str">
            <v>SDC</v>
          </cell>
          <cell r="H263" t="str">
            <v>SDC</v>
          </cell>
          <cell r="CC263">
            <v>137300</v>
          </cell>
        </row>
        <row r="264">
          <cell r="B264" t="str">
            <v>Farr Jr. , Robert</v>
          </cell>
          <cell r="D264" t="str">
            <v>NLACRC</v>
          </cell>
          <cell r="F264" t="str">
            <v>CS</v>
          </cell>
          <cell r="H264" t="str">
            <v>STP</v>
          </cell>
        </row>
        <row r="265">
          <cell r="B265" t="str">
            <v>Farrar, Bianca</v>
          </cell>
          <cell r="D265" t="str">
            <v>IRC</v>
          </cell>
          <cell r="F265" t="str">
            <v>FDC</v>
          </cell>
          <cell r="H265" t="str">
            <v>CMS</v>
          </cell>
          <cell r="N265">
            <v>42851</v>
          </cell>
          <cell r="CC265">
            <v>6500</v>
          </cell>
        </row>
        <row r="266">
          <cell r="B266" t="str">
            <v>Farrell, Susan</v>
          </cell>
          <cell r="D266" t="str">
            <v>NBRC</v>
          </cell>
          <cell r="F266" t="str">
            <v>SDC</v>
          </cell>
          <cell r="H266" t="str">
            <v>SDC</v>
          </cell>
          <cell r="CC266">
            <v>120800</v>
          </cell>
        </row>
        <row r="267">
          <cell r="B267" t="str">
            <v>Faucett, Charles</v>
          </cell>
          <cell r="D267" t="str">
            <v>CVRC</v>
          </cell>
          <cell r="F267" t="str">
            <v>PDC</v>
          </cell>
          <cell r="H267" t="str">
            <v>CMS</v>
          </cell>
          <cell r="M267" t="str">
            <v>Placed</v>
          </cell>
          <cell r="N267">
            <v>42996</v>
          </cell>
        </row>
        <row r="268">
          <cell r="B268" t="str">
            <v>Fermin, Noritta</v>
          </cell>
          <cell r="D268" t="str">
            <v>RCEB</v>
          </cell>
          <cell r="F268" t="str">
            <v>SDC</v>
          </cell>
          <cell r="H268" t="str">
            <v>SDC</v>
          </cell>
          <cell r="M268" t="str">
            <v>Placed</v>
          </cell>
          <cell r="N268">
            <v>43122</v>
          </cell>
          <cell r="CC268">
            <v>267900</v>
          </cell>
        </row>
        <row r="269">
          <cell r="B269" t="str">
            <v>Fernandez, Angela</v>
          </cell>
          <cell r="D269" t="str">
            <v>SCLARC</v>
          </cell>
          <cell r="F269" t="str">
            <v>FDC</v>
          </cell>
          <cell r="H269" t="str">
            <v>CMS</v>
          </cell>
          <cell r="AA269">
            <v>5000</v>
          </cell>
        </row>
        <row r="270">
          <cell r="B270" t="str">
            <v>Finigan, Corbin</v>
          </cell>
          <cell r="D270" t="str">
            <v>ACRC</v>
          </cell>
          <cell r="F270" t="str">
            <v>PDC</v>
          </cell>
          <cell r="H270" t="str">
            <v>STP</v>
          </cell>
        </row>
        <row r="271">
          <cell r="B271" t="str">
            <v>Fisher, Debra</v>
          </cell>
          <cell r="D271" t="str">
            <v>RCOC</v>
          </cell>
          <cell r="F271" t="str">
            <v>FDC</v>
          </cell>
        </row>
        <row r="272">
          <cell r="B272" t="str">
            <v>Fiske, Joel</v>
          </cell>
          <cell r="D272" t="str">
            <v>CVRC</v>
          </cell>
          <cell r="F272" t="str">
            <v>PDC</v>
          </cell>
          <cell r="H272" t="str">
            <v>STP</v>
          </cell>
        </row>
        <row r="273">
          <cell r="B273" t="str">
            <v>Flanigan, Winifred</v>
          </cell>
          <cell r="D273" t="str">
            <v>RCOC</v>
          </cell>
          <cell r="F273" t="str">
            <v>FDC</v>
          </cell>
        </row>
        <row r="274">
          <cell r="B274" t="str">
            <v>Flavia, Kenneth</v>
          </cell>
          <cell r="D274" t="str">
            <v>RCOC</v>
          </cell>
          <cell r="F274" t="str">
            <v>FDC</v>
          </cell>
        </row>
        <row r="275">
          <cell r="B275" t="str">
            <v>Fletcher, James</v>
          </cell>
          <cell r="D275" t="str">
            <v>TCRC</v>
          </cell>
          <cell r="F275" t="str">
            <v>PDC</v>
          </cell>
          <cell r="AA275">
            <v>3000</v>
          </cell>
        </row>
        <row r="276">
          <cell r="B276" t="str">
            <v>Fliger, Gordon</v>
          </cell>
          <cell r="D276" t="str">
            <v>WRC</v>
          </cell>
          <cell r="F276" t="str">
            <v>CS</v>
          </cell>
          <cell r="M276" t="str">
            <v>Placed</v>
          </cell>
          <cell r="N276">
            <v>42978</v>
          </cell>
          <cell r="AA276">
            <v>4500</v>
          </cell>
        </row>
        <row r="277">
          <cell r="B277" t="str">
            <v>Flores, Gustavo</v>
          </cell>
          <cell r="D277" t="str">
            <v>SCLARC</v>
          </cell>
          <cell r="F277" t="str">
            <v>PDC</v>
          </cell>
          <cell r="H277" t="str">
            <v>STP</v>
          </cell>
          <cell r="AA277">
            <v>5000</v>
          </cell>
          <cell r="CC277">
            <v>20300</v>
          </cell>
        </row>
        <row r="278">
          <cell r="B278" t="str">
            <v>Flores, Manuel</v>
          </cell>
          <cell r="D278" t="str">
            <v>SDRC</v>
          </cell>
          <cell r="F278" t="str">
            <v>FDC</v>
          </cell>
          <cell r="H278" t="str">
            <v>CMS</v>
          </cell>
          <cell r="AA278">
            <v>4000</v>
          </cell>
          <cell r="CC278">
            <v>120200</v>
          </cell>
        </row>
        <row r="279">
          <cell r="B279" t="str">
            <v>Flournoy, Felisia</v>
          </cell>
          <cell r="D279" t="str">
            <v>CVRC</v>
          </cell>
          <cell r="F279" t="str">
            <v>PDC</v>
          </cell>
          <cell r="H279" t="str">
            <v>CMS</v>
          </cell>
        </row>
        <row r="280">
          <cell r="B280" t="str">
            <v>Ford, Gerald</v>
          </cell>
          <cell r="D280" t="str">
            <v>NBRC</v>
          </cell>
          <cell r="F280" t="str">
            <v>SDC</v>
          </cell>
          <cell r="H280" t="str">
            <v>SDC</v>
          </cell>
          <cell r="CC280">
            <v>189000</v>
          </cell>
        </row>
        <row r="281">
          <cell r="B281" t="str">
            <v>Ford, Jason</v>
          </cell>
          <cell r="D281" t="str">
            <v>FNRC</v>
          </cell>
          <cell r="F281" t="str">
            <v>SDC</v>
          </cell>
          <cell r="H281" t="str">
            <v>SDC</v>
          </cell>
          <cell r="AA281">
            <v>1500</v>
          </cell>
          <cell r="CC281">
            <v>98900</v>
          </cell>
        </row>
        <row r="282">
          <cell r="B282" t="str">
            <v>Frazer, Laurie</v>
          </cell>
          <cell r="D282" t="str">
            <v>ACRC</v>
          </cell>
          <cell r="F282" t="str">
            <v>SDC</v>
          </cell>
          <cell r="H282" t="str">
            <v>SDC</v>
          </cell>
          <cell r="M282" t="str">
            <v>Placed</v>
          </cell>
          <cell r="N282">
            <v>43058</v>
          </cell>
        </row>
        <row r="283">
          <cell r="B283" t="str">
            <v>Frazier, Kenneth</v>
          </cell>
          <cell r="D283" t="str">
            <v>NLACRC</v>
          </cell>
          <cell r="F283" t="str">
            <v>PDC</v>
          </cell>
          <cell r="H283" t="str">
            <v>STP</v>
          </cell>
        </row>
        <row r="284">
          <cell r="B284" t="str">
            <v>Frey, Michelle</v>
          </cell>
          <cell r="D284" t="str">
            <v>RCEB</v>
          </cell>
          <cell r="F284" t="str">
            <v>SDC</v>
          </cell>
          <cell r="H284" t="str">
            <v>SDC</v>
          </cell>
          <cell r="M284" t="str">
            <v>Placed</v>
          </cell>
          <cell r="N284">
            <v>42963</v>
          </cell>
        </row>
        <row r="285">
          <cell r="B285" t="str">
            <v>Friscia, Paul</v>
          </cell>
          <cell r="D285" t="str">
            <v>CVRC</v>
          </cell>
          <cell r="F285" t="str">
            <v>PDC</v>
          </cell>
          <cell r="H285" t="str">
            <v>CMS</v>
          </cell>
          <cell r="AA285">
            <v>1500</v>
          </cell>
        </row>
        <row r="286">
          <cell r="B286" t="str">
            <v>Fucile, James</v>
          </cell>
          <cell r="D286" t="str">
            <v>GGRC</v>
          </cell>
          <cell r="F286" t="str">
            <v>SDC</v>
          </cell>
          <cell r="H286" t="str">
            <v>SDC</v>
          </cell>
          <cell r="M286" t="str">
            <v>Deceased</v>
          </cell>
          <cell r="N286">
            <v>43102</v>
          </cell>
          <cell r="CC286">
            <v>-1000</v>
          </cell>
        </row>
        <row r="287">
          <cell r="B287" t="str">
            <v>Fuentes, Blanca</v>
          </cell>
          <cell r="D287" t="str">
            <v>SARC</v>
          </cell>
          <cell r="F287" t="str">
            <v>IMD</v>
          </cell>
        </row>
        <row r="288">
          <cell r="B288" t="str">
            <v>Fuentes, Marcos</v>
          </cell>
          <cell r="D288" t="str">
            <v>VMRC</v>
          </cell>
          <cell r="F288" t="str">
            <v>PDC</v>
          </cell>
          <cell r="H288" t="str">
            <v>CMS</v>
          </cell>
        </row>
        <row r="289">
          <cell r="B289" t="str">
            <v>Fulsaas, Jeffrey</v>
          </cell>
          <cell r="D289" t="str">
            <v>RCEB</v>
          </cell>
          <cell r="F289" t="str">
            <v>SDC</v>
          </cell>
          <cell r="H289" t="str">
            <v>SDC</v>
          </cell>
        </row>
        <row r="290">
          <cell r="B290" t="str">
            <v>Funke, Doyle</v>
          </cell>
          <cell r="D290" t="str">
            <v>WRC</v>
          </cell>
          <cell r="F290" t="str">
            <v>CS</v>
          </cell>
          <cell r="M290" t="str">
            <v>Transfer</v>
          </cell>
          <cell r="N290">
            <v>42418</v>
          </cell>
          <cell r="AA290">
            <v>4500</v>
          </cell>
        </row>
        <row r="291">
          <cell r="B291" t="str">
            <v>Furgerson, John</v>
          </cell>
          <cell r="D291" t="str">
            <v>SDRC</v>
          </cell>
          <cell r="F291" t="str">
            <v>FDC</v>
          </cell>
          <cell r="AA291">
            <v>4000</v>
          </cell>
        </row>
        <row r="292">
          <cell r="B292" t="str">
            <v>Gaines, Hakeen</v>
          </cell>
          <cell r="D292" t="str">
            <v>FDLRC</v>
          </cell>
          <cell r="F292" t="str">
            <v>PDC</v>
          </cell>
          <cell r="H292" t="str">
            <v>STP</v>
          </cell>
          <cell r="M292" t="str">
            <v>Jail</v>
          </cell>
          <cell r="N292">
            <v>42725</v>
          </cell>
        </row>
        <row r="293">
          <cell r="B293" t="str">
            <v>Galdamez, Elizandro</v>
          </cell>
          <cell r="D293" t="str">
            <v>ELARC</v>
          </cell>
          <cell r="F293" t="str">
            <v>PDC</v>
          </cell>
          <cell r="H293" t="str">
            <v>STP</v>
          </cell>
          <cell r="AA293">
            <v>5400</v>
          </cell>
        </row>
        <row r="294">
          <cell r="B294" t="str">
            <v>Gallo, David</v>
          </cell>
          <cell r="D294" t="str">
            <v>RCOC</v>
          </cell>
          <cell r="F294" t="str">
            <v>OOS</v>
          </cell>
        </row>
        <row r="295">
          <cell r="B295" t="str">
            <v>Galvin, Valerie</v>
          </cell>
          <cell r="D295" t="str">
            <v>ACRC</v>
          </cell>
          <cell r="F295" t="str">
            <v>SDC</v>
          </cell>
          <cell r="H295" t="str">
            <v>SDC</v>
          </cell>
          <cell r="M295" t="str">
            <v>Placed</v>
          </cell>
          <cell r="N295">
            <v>43007</v>
          </cell>
        </row>
        <row r="296">
          <cell r="B296" t="str">
            <v>Garcia, Alejandro</v>
          </cell>
          <cell r="D296" t="str">
            <v>SGPRC</v>
          </cell>
          <cell r="F296" t="str">
            <v>IMD</v>
          </cell>
          <cell r="AA296">
            <v>1195</v>
          </cell>
        </row>
        <row r="297">
          <cell r="B297" t="str">
            <v>Garcia, Ernesto</v>
          </cell>
          <cell r="D297" t="str">
            <v>CVRC</v>
          </cell>
          <cell r="F297" t="str">
            <v>PDC</v>
          </cell>
          <cell r="H297" t="str">
            <v>STP</v>
          </cell>
        </row>
        <row r="298">
          <cell r="B298" t="str">
            <v>Garcia, Garrett</v>
          </cell>
          <cell r="D298" t="str">
            <v>ACRC</v>
          </cell>
          <cell r="F298" t="str">
            <v>PDC</v>
          </cell>
          <cell r="H298" t="str">
            <v>STP</v>
          </cell>
        </row>
        <row r="299">
          <cell r="B299" t="str">
            <v>Garcia, Jesus</v>
          </cell>
          <cell r="D299" t="str">
            <v>NBRC</v>
          </cell>
          <cell r="F299" t="str">
            <v>SDC</v>
          </cell>
          <cell r="H299" t="str">
            <v>SDC</v>
          </cell>
          <cell r="CC299">
            <v>141700</v>
          </cell>
        </row>
        <row r="300">
          <cell r="B300" t="str">
            <v>Garcia, Johnny</v>
          </cell>
          <cell r="D300" t="str">
            <v>ELARC</v>
          </cell>
          <cell r="F300" t="str">
            <v>PDC</v>
          </cell>
          <cell r="H300" t="str">
            <v>STP</v>
          </cell>
        </row>
        <row r="301">
          <cell r="B301" t="str">
            <v>Garcia, Reyna</v>
          </cell>
          <cell r="D301" t="str">
            <v>IRC</v>
          </cell>
          <cell r="F301" t="str">
            <v>PDC</v>
          </cell>
          <cell r="H301" t="str">
            <v>STP</v>
          </cell>
        </row>
        <row r="302">
          <cell r="B302" t="str">
            <v>Garcia, Roberto</v>
          </cell>
          <cell r="D302" t="str">
            <v>SARC</v>
          </cell>
          <cell r="F302" t="str">
            <v>PDC</v>
          </cell>
          <cell r="H302" t="str">
            <v>STP</v>
          </cell>
          <cell r="M302" t="str">
            <v>Placed</v>
          </cell>
          <cell r="N302">
            <v>42992</v>
          </cell>
        </row>
        <row r="303">
          <cell r="B303" t="str">
            <v>Garcia, Sandra</v>
          </cell>
          <cell r="D303" t="str">
            <v>RCEB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43005</v>
          </cell>
        </row>
        <row r="304">
          <cell r="B304" t="str">
            <v>Gardner, Joshua</v>
          </cell>
          <cell r="D304" t="str">
            <v>GGRC</v>
          </cell>
          <cell r="F304" t="str">
            <v>PDC</v>
          </cell>
          <cell r="H304" t="str">
            <v>STP</v>
          </cell>
          <cell r="M304" t="str">
            <v>Jail</v>
          </cell>
          <cell r="N304">
            <v>42664</v>
          </cell>
        </row>
        <row r="305">
          <cell r="B305" t="str">
            <v>Garner, Elise</v>
          </cell>
          <cell r="D305" t="str">
            <v>RCEB</v>
          </cell>
          <cell r="F305" t="str">
            <v>PDC</v>
          </cell>
          <cell r="H305" t="str">
            <v>STP</v>
          </cell>
        </row>
        <row r="306">
          <cell r="B306" t="str">
            <v>Gartman, Donnie</v>
          </cell>
          <cell r="D306" t="str">
            <v>ACRC</v>
          </cell>
          <cell r="F306" t="str">
            <v>PDC</v>
          </cell>
          <cell r="H306" t="str">
            <v>CMS</v>
          </cell>
          <cell r="M306" t="str">
            <v>Placed</v>
          </cell>
          <cell r="N306">
            <v>42944</v>
          </cell>
        </row>
        <row r="307">
          <cell r="B307" t="str">
            <v>Garzione, Monica</v>
          </cell>
          <cell r="D307" t="str">
            <v>ACRC</v>
          </cell>
          <cell r="F307" t="str">
            <v>SDC</v>
          </cell>
          <cell r="H307" t="str">
            <v>SDC</v>
          </cell>
          <cell r="M307" t="str">
            <v>Placed</v>
          </cell>
          <cell r="N307">
            <v>43057</v>
          </cell>
        </row>
        <row r="308">
          <cell r="B308" t="str">
            <v>Gavarain, Fernando</v>
          </cell>
          <cell r="D308" t="str">
            <v>SDRC</v>
          </cell>
          <cell r="F308" t="str">
            <v>FDC</v>
          </cell>
          <cell r="H308" t="str">
            <v>CMS</v>
          </cell>
          <cell r="N308">
            <v>42639</v>
          </cell>
          <cell r="AA308">
            <v>4000</v>
          </cell>
        </row>
        <row r="309">
          <cell r="B309" t="str">
            <v>Gegan, Matthew</v>
          </cell>
          <cell r="D309" t="str">
            <v>GGRC</v>
          </cell>
          <cell r="F309" t="str">
            <v>SDC</v>
          </cell>
          <cell r="H309" t="str">
            <v>SDC</v>
          </cell>
          <cell r="CC309">
            <v>55400</v>
          </cell>
        </row>
        <row r="310">
          <cell r="B310" t="str">
            <v>George, Jason</v>
          </cell>
          <cell r="D310" t="str">
            <v>FNRC</v>
          </cell>
          <cell r="F310" t="str">
            <v>SDC</v>
          </cell>
          <cell r="H310" t="str">
            <v>SDC</v>
          </cell>
          <cell r="M310" t="str">
            <v>Placed</v>
          </cell>
          <cell r="N310">
            <v>42991</v>
          </cell>
          <cell r="AA310">
            <v>500</v>
          </cell>
        </row>
        <row r="311">
          <cell r="B311" t="str">
            <v>Gerhardt, Nicholas</v>
          </cell>
          <cell r="D311" t="str">
            <v>NBRC</v>
          </cell>
          <cell r="F311" t="str">
            <v>SDC</v>
          </cell>
          <cell r="H311" t="str">
            <v>SDC</v>
          </cell>
          <cell r="CC311">
            <v>259100</v>
          </cell>
        </row>
        <row r="312">
          <cell r="B312" t="str">
            <v>Gibson, Steven</v>
          </cell>
          <cell r="D312" t="str">
            <v>NBRC</v>
          </cell>
          <cell r="F312" t="str">
            <v>SDC</v>
          </cell>
          <cell r="H312" t="str">
            <v>SDC</v>
          </cell>
          <cell r="CC312">
            <v>245400</v>
          </cell>
        </row>
        <row r="313">
          <cell r="B313" t="str">
            <v>Giffen, Amanda</v>
          </cell>
          <cell r="D313" t="str">
            <v>CVRC</v>
          </cell>
          <cell r="F313" t="str">
            <v>PDC</v>
          </cell>
          <cell r="H313" t="str">
            <v>CMS</v>
          </cell>
          <cell r="M313" t="str">
            <v>Placed</v>
          </cell>
          <cell r="N313">
            <v>43014</v>
          </cell>
        </row>
        <row r="314">
          <cell r="B314" t="str">
            <v>Gilbert, David</v>
          </cell>
          <cell r="D314" t="str">
            <v>NBRC</v>
          </cell>
          <cell r="F314" t="str">
            <v>SDC</v>
          </cell>
          <cell r="H314" t="str">
            <v>SDC</v>
          </cell>
          <cell r="CC314">
            <v>141000</v>
          </cell>
        </row>
        <row r="315">
          <cell r="B315" t="str">
            <v>Gilbert, Richard</v>
          </cell>
          <cell r="D315" t="str">
            <v>TCRC</v>
          </cell>
          <cell r="F315" t="str">
            <v>FDC</v>
          </cell>
          <cell r="H315" t="str">
            <v>CMS</v>
          </cell>
          <cell r="AA315">
            <v>3000</v>
          </cell>
          <cell r="CC315">
            <v>262000</v>
          </cell>
        </row>
        <row r="316">
          <cell r="B316" t="str">
            <v>Giles, Sheldon</v>
          </cell>
          <cell r="D316" t="str">
            <v>NBRC</v>
          </cell>
          <cell r="F316" t="str">
            <v>SDC</v>
          </cell>
          <cell r="H316" t="str">
            <v>SDC</v>
          </cell>
          <cell r="CC316">
            <v>109800</v>
          </cell>
        </row>
        <row r="317">
          <cell r="B317" t="str">
            <v>Gillespie, Teresa</v>
          </cell>
          <cell r="D317" t="str">
            <v>RCOC</v>
          </cell>
          <cell r="F317" t="str">
            <v>FDC</v>
          </cell>
          <cell r="H317" t="str">
            <v>CMS</v>
          </cell>
          <cell r="CC317">
            <v>89200</v>
          </cell>
        </row>
        <row r="318">
          <cell r="B318" t="str">
            <v>Gillett, Richard</v>
          </cell>
          <cell r="D318" t="str">
            <v>SCLARC</v>
          </cell>
          <cell r="F318" t="str">
            <v>PDC</v>
          </cell>
          <cell r="H318" t="str">
            <v>STP</v>
          </cell>
          <cell r="AA318">
            <v>5000</v>
          </cell>
        </row>
        <row r="319">
          <cell r="B319" t="str">
            <v>Ginsberg, Howard Todd</v>
          </cell>
          <cell r="D319" t="str">
            <v>NLACRC</v>
          </cell>
          <cell r="F319" t="str">
            <v>PDC</v>
          </cell>
          <cell r="H319" t="str">
            <v>STP</v>
          </cell>
        </row>
        <row r="320">
          <cell r="B320" t="str">
            <v>Gloryvic, Ortaliza</v>
          </cell>
          <cell r="D320" t="str">
            <v>IRC</v>
          </cell>
          <cell r="F320" t="str">
            <v>CS</v>
          </cell>
          <cell r="AA320">
            <v>3000</v>
          </cell>
        </row>
        <row r="321">
          <cell r="B321" t="str">
            <v>Godman, James</v>
          </cell>
          <cell r="D321" t="str">
            <v>CVRC</v>
          </cell>
          <cell r="F321" t="str">
            <v>PDC</v>
          </cell>
          <cell r="H321" t="str">
            <v>STP</v>
          </cell>
        </row>
        <row r="322">
          <cell r="B322" t="str">
            <v>Gomez, Alberto</v>
          </cell>
          <cell r="D322" t="str">
            <v>SCLARC</v>
          </cell>
          <cell r="F322" t="str">
            <v>PDC</v>
          </cell>
          <cell r="H322" t="str">
            <v>STP</v>
          </cell>
          <cell r="AA322">
            <v>5000</v>
          </cell>
        </row>
        <row r="323">
          <cell r="B323" t="str">
            <v>Gomez, Armando</v>
          </cell>
          <cell r="D323" t="str">
            <v>RCOC</v>
          </cell>
          <cell r="F323" t="str">
            <v>PDC</v>
          </cell>
          <cell r="H323" t="str">
            <v>STP</v>
          </cell>
          <cell r="M323" t="str">
            <v>Jail</v>
          </cell>
          <cell r="N323">
            <v>42656</v>
          </cell>
        </row>
        <row r="324">
          <cell r="B324" t="str">
            <v>Gomez, Clemente</v>
          </cell>
          <cell r="D324" t="str">
            <v>ELARC</v>
          </cell>
          <cell r="F324" t="str">
            <v>FDC</v>
          </cell>
          <cell r="CC324">
            <v>129400</v>
          </cell>
        </row>
        <row r="325">
          <cell r="B325" t="str">
            <v>Gomez, Manuel</v>
          </cell>
          <cell r="D325" t="str">
            <v>KRC</v>
          </cell>
          <cell r="F325" t="str">
            <v>PDC</v>
          </cell>
          <cell r="H325" t="str">
            <v>CMS</v>
          </cell>
          <cell r="AA325">
            <v>3200</v>
          </cell>
        </row>
        <row r="326">
          <cell r="B326" t="str">
            <v>Gonzales, Ramiro</v>
          </cell>
          <cell r="D326" t="str">
            <v>SARC</v>
          </cell>
          <cell r="F326" t="str">
            <v>PDC</v>
          </cell>
        </row>
        <row r="327">
          <cell r="B327" t="str">
            <v>Gonzales, Reginald</v>
          </cell>
          <cell r="D327" t="str">
            <v>ACRC</v>
          </cell>
          <cell r="F327" t="str">
            <v>PDC</v>
          </cell>
          <cell r="H327" t="str">
            <v>CMS</v>
          </cell>
        </row>
        <row r="328">
          <cell r="B328" t="str">
            <v>Gonzalez, Alexander</v>
          </cell>
          <cell r="D328" t="str">
            <v>ELARC</v>
          </cell>
          <cell r="F328" t="str">
            <v>CS</v>
          </cell>
          <cell r="AA328">
            <v>4500</v>
          </cell>
        </row>
        <row r="329">
          <cell r="B329" t="str">
            <v>Gonzalez, Andrew</v>
          </cell>
          <cell r="D329" t="str">
            <v>WRC</v>
          </cell>
          <cell r="F329" t="str">
            <v>PDC</v>
          </cell>
          <cell r="H329" t="str">
            <v>STP</v>
          </cell>
        </row>
        <row r="330">
          <cell r="B330" t="str">
            <v>Gonzalez, Gregorio</v>
          </cell>
          <cell r="D330" t="str">
            <v>SDRC</v>
          </cell>
          <cell r="F330" t="str">
            <v>PDC</v>
          </cell>
          <cell r="H330" t="str">
            <v>STP</v>
          </cell>
        </row>
        <row r="331">
          <cell r="B331" t="str">
            <v>Gonzalez, Jaziel</v>
          </cell>
          <cell r="D331" t="str">
            <v>RCOC</v>
          </cell>
          <cell r="F331" t="str">
            <v>PDC</v>
          </cell>
          <cell r="H331" t="str">
            <v>STP</v>
          </cell>
        </row>
        <row r="332">
          <cell r="B332" t="str">
            <v>Gonzalez, Juan</v>
          </cell>
          <cell r="D332" t="str">
            <v>TCRC</v>
          </cell>
          <cell r="F332" t="str">
            <v>IMD</v>
          </cell>
        </row>
        <row r="333">
          <cell r="B333" t="str">
            <v>Goodman, Lance</v>
          </cell>
          <cell r="D333" t="str">
            <v>NBRC</v>
          </cell>
          <cell r="F333" t="str">
            <v>SDC</v>
          </cell>
          <cell r="H333" t="str">
            <v>SDC</v>
          </cell>
          <cell r="CC333">
            <v>201400</v>
          </cell>
        </row>
        <row r="334">
          <cell r="B334" t="str">
            <v>Goris, Nicolas</v>
          </cell>
          <cell r="D334" t="str">
            <v>SARC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42949</v>
          </cell>
        </row>
        <row r="335">
          <cell r="B335" t="str">
            <v>Gosney, Michael</v>
          </cell>
          <cell r="D335" t="str">
            <v>RCOC</v>
          </cell>
          <cell r="F335" t="str">
            <v>FDC</v>
          </cell>
          <cell r="M335" t="str">
            <v>Deceased</v>
          </cell>
          <cell r="N335">
            <v>42949</v>
          </cell>
        </row>
        <row r="336">
          <cell r="B336" t="str">
            <v>Gosselin, Melodie</v>
          </cell>
          <cell r="D336" t="str">
            <v>RCOC</v>
          </cell>
          <cell r="F336" t="str">
            <v>FDC</v>
          </cell>
        </row>
        <row r="337">
          <cell r="B337" t="str">
            <v>Grace, Andrew</v>
          </cell>
          <cell r="D337" t="str">
            <v>VMRC</v>
          </cell>
          <cell r="F337" t="str">
            <v>PDC</v>
          </cell>
          <cell r="H337" t="str">
            <v>STP</v>
          </cell>
        </row>
        <row r="338">
          <cell r="B338" t="str">
            <v>Grady, Kacin</v>
          </cell>
          <cell r="D338" t="str">
            <v>ACRC</v>
          </cell>
          <cell r="F338" t="str">
            <v>PDC</v>
          </cell>
          <cell r="H338" t="str">
            <v>STP</v>
          </cell>
        </row>
        <row r="339">
          <cell r="B339" t="str">
            <v>Graham, Gwendolyn</v>
          </cell>
          <cell r="D339" t="str">
            <v>KRC</v>
          </cell>
          <cell r="F339" t="str">
            <v>PDC</v>
          </cell>
          <cell r="AA339">
            <v>3200</v>
          </cell>
        </row>
        <row r="340">
          <cell r="B340" t="str">
            <v>Grangoff, Patricia</v>
          </cell>
          <cell r="D340" t="str">
            <v>GGRC</v>
          </cell>
          <cell r="F340" t="str">
            <v>SDC</v>
          </cell>
          <cell r="H340" t="str">
            <v>SDC</v>
          </cell>
          <cell r="M340" t="str">
            <v>Placed</v>
          </cell>
          <cell r="N340">
            <v>43011</v>
          </cell>
        </row>
        <row r="341">
          <cell r="B341" t="str">
            <v>Grant, Bryant</v>
          </cell>
          <cell r="D341" t="str">
            <v>IRC</v>
          </cell>
          <cell r="F341" t="str">
            <v>PDC</v>
          </cell>
          <cell r="H341" t="str">
            <v>STP</v>
          </cell>
        </row>
        <row r="342">
          <cell r="B342" t="str">
            <v>Gray, Andrea</v>
          </cell>
          <cell r="D342" t="str">
            <v>GGRC</v>
          </cell>
          <cell r="F342" t="str">
            <v>SDC</v>
          </cell>
          <cell r="H342" t="str">
            <v>SDC</v>
          </cell>
        </row>
        <row r="343">
          <cell r="B343" t="str">
            <v>Gray, Patrick</v>
          </cell>
          <cell r="D343" t="str">
            <v>RCEB</v>
          </cell>
          <cell r="F343" t="str">
            <v>PDC</v>
          </cell>
          <cell r="H343" t="str">
            <v>STP</v>
          </cell>
        </row>
        <row r="344">
          <cell r="B344" t="str">
            <v>Gray, Todd</v>
          </cell>
          <cell r="D344" t="str">
            <v>ACRC</v>
          </cell>
          <cell r="F344" t="str">
            <v>PDC</v>
          </cell>
          <cell r="H344" t="str">
            <v>STP</v>
          </cell>
        </row>
        <row r="345">
          <cell r="B345" t="str">
            <v>Griswell, Barbara</v>
          </cell>
          <cell r="D345" t="str">
            <v>RCEB</v>
          </cell>
          <cell r="F345" t="str">
            <v>SDC</v>
          </cell>
          <cell r="H345" t="str">
            <v>SDC</v>
          </cell>
          <cell r="M345" t="str">
            <v>Placed</v>
          </cell>
          <cell r="N345">
            <v>43054</v>
          </cell>
        </row>
        <row r="346">
          <cell r="B346" t="str">
            <v>Guevara, Mario</v>
          </cell>
          <cell r="D346" t="str">
            <v>SDRC</v>
          </cell>
          <cell r="F346" t="str">
            <v>PDC</v>
          </cell>
          <cell r="H346" t="str">
            <v>STP</v>
          </cell>
        </row>
        <row r="347">
          <cell r="B347" t="str">
            <v>Guevara, Nelson</v>
          </cell>
          <cell r="D347" t="str">
            <v>NBRC</v>
          </cell>
          <cell r="F347" t="str">
            <v>PDC</v>
          </cell>
          <cell r="H347" t="str">
            <v>STP</v>
          </cell>
        </row>
        <row r="348">
          <cell r="B348" t="str">
            <v>Guillen Real, Beatriz</v>
          </cell>
          <cell r="D348" t="str">
            <v>KRC</v>
          </cell>
          <cell r="F348" t="str">
            <v>CS</v>
          </cell>
          <cell r="AA348">
            <v>3200</v>
          </cell>
        </row>
        <row r="349">
          <cell r="B349" t="str">
            <v>Gutierrez, Jose</v>
          </cell>
          <cell r="D349" t="str">
            <v>ELARC</v>
          </cell>
          <cell r="F349" t="str">
            <v>FDC</v>
          </cell>
          <cell r="H349" t="str">
            <v>CMS</v>
          </cell>
          <cell r="AA349">
            <v>4900</v>
          </cell>
          <cell r="CC349">
            <v>91800</v>
          </cell>
        </row>
        <row r="350">
          <cell r="B350" t="str">
            <v>Guzman, Antonio</v>
          </cell>
          <cell r="D350" t="str">
            <v>RCOC</v>
          </cell>
          <cell r="F350" t="str">
            <v>PDC</v>
          </cell>
          <cell r="H350" t="str">
            <v>STP</v>
          </cell>
        </row>
        <row r="351">
          <cell r="B351" t="str">
            <v>Haag, Kodie</v>
          </cell>
          <cell r="D351" t="str">
            <v>RCEB</v>
          </cell>
          <cell r="F351" t="str">
            <v>CS</v>
          </cell>
        </row>
        <row r="352">
          <cell r="B352" t="str">
            <v>Hadley, Khalil</v>
          </cell>
          <cell r="D352" t="str">
            <v>FNRC</v>
          </cell>
          <cell r="F352" t="str">
            <v>PDC</v>
          </cell>
          <cell r="H352" t="str">
            <v>STP</v>
          </cell>
        </row>
        <row r="353">
          <cell r="B353" t="str">
            <v>Hagler, Mark</v>
          </cell>
          <cell r="D353" t="str">
            <v>NBRC</v>
          </cell>
          <cell r="F353" t="str">
            <v>SDC</v>
          </cell>
          <cell r="H353" t="str">
            <v>SDC</v>
          </cell>
          <cell r="M353" t="str">
            <v>Placed</v>
          </cell>
          <cell r="N353">
            <v>43056</v>
          </cell>
        </row>
        <row r="354">
          <cell r="B354" t="str">
            <v>Hale, Gilbert Leon</v>
          </cell>
          <cell r="D354" t="str">
            <v>FNRC</v>
          </cell>
          <cell r="F354" t="str">
            <v>PDC</v>
          </cell>
          <cell r="H354" t="str">
            <v>STP</v>
          </cell>
          <cell r="AA354">
            <v>500</v>
          </cell>
        </row>
        <row r="355">
          <cell r="B355" t="str">
            <v>Hale, Stephen</v>
          </cell>
          <cell r="D355" t="str">
            <v>NBRC</v>
          </cell>
          <cell r="F355" t="str">
            <v>SDC</v>
          </cell>
          <cell r="H355" t="str">
            <v>SDC</v>
          </cell>
          <cell r="CC355">
            <v>212600</v>
          </cell>
        </row>
        <row r="356">
          <cell r="B356" t="str">
            <v>Hale, Steven</v>
          </cell>
          <cell r="D356" t="str">
            <v>HRC</v>
          </cell>
          <cell r="F356" t="str">
            <v>PDC</v>
          </cell>
          <cell r="H356" t="str">
            <v>STP</v>
          </cell>
          <cell r="AA356">
            <v>600</v>
          </cell>
        </row>
        <row r="357">
          <cell r="B357" t="str">
            <v>Halliday, Karen</v>
          </cell>
          <cell r="D357" t="str">
            <v>GGRC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43070</v>
          </cell>
          <cell r="CC357">
            <v>-1000</v>
          </cell>
        </row>
        <row r="358">
          <cell r="B358" t="str">
            <v>Hamideh, Jad</v>
          </cell>
          <cell r="D358" t="str">
            <v>SDRC</v>
          </cell>
          <cell r="F358" t="str">
            <v>FDC</v>
          </cell>
          <cell r="H358" t="str">
            <v>CMS</v>
          </cell>
          <cell r="AA358">
            <v>4000</v>
          </cell>
        </row>
        <row r="359">
          <cell r="B359" t="str">
            <v>Hammock, Anthony</v>
          </cell>
          <cell r="D359" t="str">
            <v>KRC</v>
          </cell>
          <cell r="F359" t="str">
            <v>PDC</v>
          </cell>
          <cell r="H359" t="str">
            <v>CMS</v>
          </cell>
          <cell r="AA359">
            <v>3200</v>
          </cell>
        </row>
        <row r="360">
          <cell r="B360" t="str">
            <v>Hansell, James</v>
          </cell>
          <cell r="D360" t="str">
            <v>NBRC</v>
          </cell>
          <cell r="F360" t="str">
            <v>SDC</v>
          </cell>
          <cell r="H360" t="str">
            <v>SDC</v>
          </cell>
          <cell r="M360" t="str">
            <v>Deceased</v>
          </cell>
          <cell r="N360">
            <v>42981</v>
          </cell>
        </row>
        <row r="361">
          <cell r="B361" t="str">
            <v>Harada, Mark</v>
          </cell>
          <cell r="D361" t="str">
            <v>CVRC</v>
          </cell>
          <cell r="F361" t="str">
            <v>PDC</v>
          </cell>
          <cell r="H361" t="str">
            <v>CMS</v>
          </cell>
        </row>
        <row r="362">
          <cell r="B362" t="str">
            <v>Hardge, Brandon</v>
          </cell>
          <cell r="D362" t="str">
            <v>SCLARC</v>
          </cell>
          <cell r="F362" t="str">
            <v>PDC</v>
          </cell>
          <cell r="H362" t="str">
            <v>STP</v>
          </cell>
        </row>
        <row r="363">
          <cell r="B363" t="str">
            <v>Harrington, George</v>
          </cell>
          <cell r="D363" t="str">
            <v>GGRC</v>
          </cell>
          <cell r="F363" t="str">
            <v>SDC</v>
          </cell>
          <cell r="H363" t="str">
            <v>SDC</v>
          </cell>
          <cell r="M363" t="str">
            <v>Placed</v>
          </cell>
          <cell r="N363">
            <v>43054</v>
          </cell>
        </row>
        <row r="364">
          <cell r="B364" t="str">
            <v>Harrington, Robert</v>
          </cell>
          <cell r="D364" t="str">
            <v>SCLARC</v>
          </cell>
          <cell r="F364" t="str">
            <v>FDC</v>
          </cell>
          <cell r="AA364">
            <v>5000</v>
          </cell>
        </row>
        <row r="365">
          <cell r="B365" t="str">
            <v>Harris, Georgianne</v>
          </cell>
          <cell r="D365" t="str">
            <v>RCOC</v>
          </cell>
          <cell r="F365" t="str">
            <v>FDC</v>
          </cell>
        </row>
        <row r="366">
          <cell r="B366" t="str">
            <v>Harte, Kathleen</v>
          </cell>
          <cell r="D366" t="str">
            <v>NBRC</v>
          </cell>
          <cell r="F366" t="str">
            <v>SDC</v>
          </cell>
          <cell r="H366" t="str">
            <v>SDC</v>
          </cell>
        </row>
        <row r="367">
          <cell r="B367" t="str">
            <v>Hasbrouck, Alan</v>
          </cell>
          <cell r="D367" t="str">
            <v>SDRC</v>
          </cell>
          <cell r="F367" t="str">
            <v>CS</v>
          </cell>
          <cell r="AA367">
            <v>4000</v>
          </cell>
        </row>
        <row r="368">
          <cell r="B368" t="str">
            <v>Hatch, Susan</v>
          </cell>
          <cell r="D368" t="str">
            <v>NBRC</v>
          </cell>
          <cell r="F368" t="str">
            <v>SDC</v>
          </cell>
        </row>
        <row r="369">
          <cell r="B369" t="str">
            <v>Hatzman, Benjamin</v>
          </cell>
          <cell r="D369" t="str">
            <v>KRC</v>
          </cell>
          <cell r="F369" t="str">
            <v>PDC</v>
          </cell>
          <cell r="H369" t="str">
            <v>STP</v>
          </cell>
          <cell r="AA369">
            <v>3200</v>
          </cell>
        </row>
        <row r="370">
          <cell r="B370" t="str">
            <v>Hawn, William</v>
          </cell>
          <cell r="D370" t="str">
            <v>ACRC</v>
          </cell>
          <cell r="F370" t="str">
            <v>SDC</v>
          </cell>
          <cell r="H370" t="str">
            <v>SDC</v>
          </cell>
          <cell r="CC370">
            <v>138400</v>
          </cell>
        </row>
        <row r="371">
          <cell r="B371" t="str">
            <v>Hayes, Rocky</v>
          </cell>
          <cell r="D371" t="str">
            <v>CVRC</v>
          </cell>
          <cell r="F371" t="str">
            <v>PDC</v>
          </cell>
          <cell r="H371" t="str">
            <v>STP</v>
          </cell>
        </row>
        <row r="372">
          <cell r="B372" t="str">
            <v>Hayes, Sonia</v>
          </cell>
          <cell r="D372" t="str">
            <v>CVRC</v>
          </cell>
          <cell r="F372" t="str">
            <v>CS</v>
          </cell>
        </row>
        <row r="373">
          <cell r="B373" t="str">
            <v>Hays, Jeffrey</v>
          </cell>
          <cell r="D373" t="str">
            <v>RCOC</v>
          </cell>
          <cell r="F373" t="str">
            <v>FDC</v>
          </cell>
          <cell r="H373" t="str">
            <v>CMS</v>
          </cell>
          <cell r="CC373">
            <v>83000</v>
          </cell>
        </row>
        <row r="374">
          <cell r="B374" t="str">
            <v>Heath, Tommy</v>
          </cell>
          <cell r="D374" t="str">
            <v>IRC</v>
          </cell>
          <cell r="F374" t="str">
            <v>PDC</v>
          </cell>
          <cell r="H374" t="str">
            <v>STP</v>
          </cell>
          <cell r="M374" t="str">
            <v>Jail</v>
          </cell>
          <cell r="N374">
            <v>42704</v>
          </cell>
        </row>
        <row r="375">
          <cell r="B375" t="str">
            <v>Helman, Christine</v>
          </cell>
          <cell r="D375" t="str">
            <v>NBRC</v>
          </cell>
          <cell r="F375" t="str">
            <v>SDC</v>
          </cell>
          <cell r="H375" t="str">
            <v>SDC</v>
          </cell>
          <cell r="CC375">
            <v>189000</v>
          </cell>
        </row>
        <row r="376">
          <cell r="B376" t="str">
            <v>Hendry, Rebecca</v>
          </cell>
          <cell r="D376" t="str">
            <v>NBRC</v>
          </cell>
          <cell r="F376" t="str">
            <v>IMD</v>
          </cell>
          <cell r="CC376">
            <v>115800</v>
          </cell>
        </row>
        <row r="377">
          <cell r="B377" t="str">
            <v>Hennen, Aaron</v>
          </cell>
          <cell r="D377" t="str">
            <v>KRC</v>
          </cell>
          <cell r="F377" t="str">
            <v>PDC</v>
          </cell>
          <cell r="H377" t="str">
            <v>CMS</v>
          </cell>
          <cell r="AA377">
            <v>3200</v>
          </cell>
        </row>
        <row r="378">
          <cell r="B378" t="str">
            <v>Henry, Julie</v>
          </cell>
          <cell r="D378" t="str">
            <v>ACRC</v>
          </cell>
          <cell r="F378" t="str">
            <v>OOS</v>
          </cell>
        </row>
        <row r="379">
          <cell r="B379" t="str">
            <v>Hernandez, Daniel</v>
          </cell>
          <cell r="D379" t="str">
            <v>SCLARC</v>
          </cell>
          <cell r="F379" t="str">
            <v>PDC</v>
          </cell>
          <cell r="H379" t="str">
            <v>STP</v>
          </cell>
          <cell r="M379" t="str">
            <v>Jail</v>
          </cell>
          <cell r="N379">
            <v>42712</v>
          </cell>
        </row>
        <row r="380">
          <cell r="B380" t="str">
            <v>Hernandez, Miguel</v>
          </cell>
          <cell r="D380" t="str">
            <v>SDRC</v>
          </cell>
          <cell r="F380" t="str">
            <v>CS</v>
          </cell>
          <cell r="AA380">
            <v>4000</v>
          </cell>
        </row>
        <row r="381">
          <cell r="B381" t="str">
            <v>Hernandez, Pascual</v>
          </cell>
          <cell r="D381" t="str">
            <v>KRC</v>
          </cell>
          <cell r="F381" t="str">
            <v>PDC</v>
          </cell>
          <cell r="H381" t="str">
            <v>STP</v>
          </cell>
          <cell r="AA381">
            <v>3200</v>
          </cell>
        </row>
        <row r="382">
          <cell r="B382" t="str">
            <v>Herrera, Edward</v>
          </cell>
          <cell r="D382" t="str">
            <v>WRC</v>
          </cell>
          <cell r="F382" t="str">
            <v>PDC</v>
          </cell>
          <cell r="H382" t="str">
            <v>CMS</v>
          </cell>
          <cell r="AA382">
            <v>4500</v>
          </cell>
        </row>
        <row r="383">
          <cell r="B383" t="str">
            <v>Herring, Duane E</v>
          </cell>
          <cell r="D383" t="str">
            <v>SCLARC</v>
          </cell>
          <cell r="F383" t="str">
            <v>PDC</v>
          </cell>
          <cell r="H383" t="str">
            <v>STP</v>
          </cell>
        </row>
        <row r="384">
          <cell r="B384" t="str">
            <v>Hicks, Farrell</v>
          </cell>
          <cell r="D384" t="str">
            <v>KRC</v>
          </cell>
          <cell r="F384" t="str">
            <v>PDC</v>
          </cell>
          <cell r="AA384">
            <v>3200</v>
          </cell>
        </row>
        <row r="385">
          <cell r="B385" t="str">
            <v>Hinojosa, Emilia</v>
          </cell>
          <cell r="D385" t="str">
            <v>TCRC</v>
          </cell>
          <cell r="F385" t="str">
            <v>IMD</v>
          </cell>
          <cell r="AA385">
            <v>3000</v>
          </cell>
        </row>
        <row r="386">
          <cell r="B386" t="str">
            <v>Hodges, Robert</v>
          </cell>
          <cell r="D386" t="str">
            <v>GGRC</v>
          </cell>
          <cell r="F386" t="str">
            <v>SDC</v>
          </cell>
          <cell r="H386" t="str">
            <v>SDC</v>
          </cell>
        </row>
        <row r="387">
          <cell r="B387" t="str">
            <v xml:space="preserve">Holmes, Alison </v>
          </cell>
          <cell r="D387" t="str">
            <v>IRC</v>
          </cell>
          <cell r="F387" t="str">
            <v>CS</v>
          </cell>
          <cell r="AA387">
            <v>3000</v>
          </cell>
        </row>
        <row r="388">
          <cell r="B388" t="str">
            <v>Holmgren, Gerald</v>
          </cell>
          <cell r="D388" t="str">
            <v>IRC</v>
          </cell>
          <cell r="F388" t="str">
            <v>PDC</v>
          </cell>
          <cell r="H388" t="str">
            <v>STP</v>
          </cell>
          <cell r="AA388">
            <v>3000</v>
          </cell>
        </row>
        <row r="389">
          <cell r="B389" t="str">
            <v>Holt, Michael</v>
          </cell>
          <cell r="D389" t="str">
            <v>RCOC</v>
          </cell>
          <cell r="F389" t="str">
            <v>FDC</v>
          </cell>
          <cell r="H389" t="str">
            <v>CMS</v>
          </cell>
          <cell r="M389" t="str">
            <v>Placed</v>
          </cell>
          <cell r="N389">
            <v>43090</v>
          </cell>
          <cell r="CC389">
            <v>37300</v>
          </cell>
        </row>
        <row r="390">
          <cell r="B390" t="str">
            <v>Holwuttle, Adam</v>
          </cell>
          <cell r="D390" t="str">
            <v>SDRC</v>
          </cell>
          <cell r="F390" t="str">
            <v>CS</v>
          </cell>
          <cell r="AA390">
            <v>4000</v>
          </cell>
        </row>
        <row r="391">
          <cell r="B391" t="str">
            <v>Honeycutt, Coy</v>
          </cell>
          <cell r="D391" t="str">
            <v>RCRC</v>
          </cell>
          <cell r="F391" t="str">
            <v>PDC</v>
          </cell>
          <cell r="H391" t="str">
            <v>STP</v>
          </cell>
        </row>
        <row r="392">
          <cell r="B392" t="str">
            <v>Hopballe, Linda</v>
          </cell>
          <cell r="D392" t="str">
            <v>NBRC</v>
          </cell>
          <cell r="F392" t="str">
            <v>IMD</v>
          </cell>
          <cell r="CC392">
            <v>0</v>
          </cell>
        </row>
        <row r="393">
          <cell r="B393" t="str">
            <v>Horner, Richard</v>
          </cell>
          <cell r="D393" t="str">
            <v>ACRC</v>
          </cell>
          <cell r="F393" t="str">
            <v>PDC</v>
          </cell>
        </row>
        <row r="394">
          <cell r="B394" t="str">
            <v>Hornsby, Derrik</v>
          </cell>
          <cell r="D394" t="str">
            <v>ACRC</v>
          </cell>
          <cell r="F394" t="str">
            <v>SDC</v>
          </cell>
          <cell r="H394" t="str">
            <v>SDC</v>
          </cell>
          <cell r="N394">
            <v>0</v>
          </cell>
          <cell r="CC394">
            <v>161500</v>
          </cell>
        </row>
        <row r="395">
          <cell r="B395" t="str">
            <v>Horsfall, Michael</v>
          </cell>
          <cell r="D395" t="str">
            <v>SDRC</v>
          </cell>
          <cell r="F395" t="str">
            <v>FDC</v>
          </cell>
          <cell r="H395" t="str">
            <v>CMS</v>
          </cell>
          <cell r="AA395">
            <v>4000</v>
          </cell>
          <cell r="CC395">
            <v>78300</v>
          </cell>
        </row>
        <row r="396">
          <cell r="B396" t="str">
            <v>Houston, Jeffrey</v>
          </cell>
          <cell r="D396" t="str">
            <v>SDRC</v>
          </cell>
          <cell r="F396" t="str">
            <v>FDC</v>
          </cell>
          <cell r="H396" t="str">
            <v>CMS</v>
          </cell>
          <cell r="AA396">
            <v>4000</v>
          </cell>
          <cell r="CC396">
            <v>130200</v>
          </cell>
        </row>
        <row r="397">
          <cell r="B397" t="str">
            <v>Houston, Robert</v>
          </cell>
          <cell r="D397" t="str">
            <v>SDRC</v>
          </cell>
          <cell r="F397" t="str">
            <v>FDC</v>
          </cell>
          <cell r="H397" t="str">
            <v>CMS</v>
          </cell>
          <cell r="CC397">
            <v>97700</v>
          </cell>
        </row>
        <row r="398">
          <cell r="B398" t="str">
            <v>Howard, James</v>
          </cell>
          <cell r="D398" t="str">
            <v>NLACRC</v>
          </cell>
          <cell r="F398" t="str">
            <v>PDC</v>
          </cell>
          <cell r="H398" t="str">
            <v>STP</v>
          </cell>
          <cell r="AA398">
            <v>5000</v>
          </cell>
        </row>
        <row r="399">
          <cell r="B399" t="str">
            <v>Huff, Tina</v>
          </cell>
          <cell r="D399" t="str">
            <v>KRC</v>
          </cell>
          <cell r="F399" t="str">
            <v>PDC</v>
          </cell>
          <cell r="AA399">
            <v>3200</v>
          </cell>
        </row>
        <row r="400">
          <cell r="B400" t="str">
            <v>Hughes, Daniel</v>
          </cell>
          <cell r="D400" t="str">
            <v>ACRC</v>
          </cell>
          <cell r="F400" t="str">
            <v>PDC</v>
          </cell>
        </row>
        <row r="401">
          <cell r="B401" t="str">
            <v>Hughes, John</v>
          </cell>
          <cell r="D401" t="str">
            <v>CVRC</v>
          </cell>
          <cell r="F401" t="str">
            <v>PDC</v>
          </cell>
          <cell r="M401" t="str">
            <v>Placed</v>
          </cell>
          <cell r="N401">
            <v>43123</v>
          </cell>
        </row>
        <row r="402">
          <cell r="B402" t="str">
            <v>Hunter, Alex Jamal</v>
          </cell>
          <cell r="D402" t="str">
            <v>ACRC</v>
          </cell>
          <cell r="F402" t="str">
            <v>PDC</v>
          </cell>
          <cell r="H402" t="str">
            <v>STP</v>
          </cell>
        </row>
        <row r="403">
          <cell r="B403" t="str">
            <v>Huseby, David</v>
          </cell>
          <cell r="D403" t="str">
            <v>RCEB</v>
          </cell>
          <cell r="F403" t="str">
            <v>SDC</v>
          </cell>
          <cell r="H403" t="str">
            <v>SDC</v>
          </cell>
          <cell r="M403" t="str">
            <v>Placed</v>
          </cell>
          <cell r="N403">
            <v>43051</v>
          </cell>
        </row>
        <row r="404">
          <cell r="B404" t="str">
            <v>Hutts, Randy</v>
          </cell>
          <cell r="D404" t="str">
            <v>CVRC</v>
          </cell>
          <cell r="F404" t="str">
            <v>PDC</v>
          </cell>
          <cell r="CC404">
            <v>-8100</v>
          </cell>
        </row>
        <row r="405">
          <cell r="B405" t="str">
            <v>Ibarra, Jesus</v>
          </cell>
          <cell r="D405" t="str">
            <v>FDLRC</v>
          </cell>
          <cell r="F405" t="str">
            <v>IMD</v>
          </cell>
          <cell r="AA405">
            <v>5216</v>
          </cell>
        </row>
        <row r="406">
          <cell r="B406" t="str">
            <v>Irizary, James</v>
          </cell>
          <cell r="D406" t="str">
            <v>GGRC</v>
          </cell>
          <cell r="F406" t="str">
            <v>SDC</v>
          </cell>
          <cell r="H406" t="str">
            <v>SDC</v>
          </cell>
        </row>
        <row r="407">
          <cell r="B407" t="str">
            <v>Issagholi, Vanik</v>
          </cell>
          <cell r="D407" t="str">
            <v>FDLRC</v>
          </cell>
          <cell r="F407" t="str">
            <v>IMD</v>
          </cell>
          <cell r="CC407">
            <v>311600</v>
          </cell>
        </row>
        <row r="408">
          <cell r="B408" t="str">
            <v>Jacks, Walter</v>
          </cell>
          <cell r="D408" t="str">
            <v>ACRC</v>
          </cell>
          <cell r="F408" t="str">
            <v>PDC</v>
          </cell>
        </row>
        <row r="409">
          <cell r="B409" t="str">
            <v>Jackson, Kevin</v>
          </cell>
          <cell r="D409" t="str">
            <v>HRC</v>
          </cell>
          <cell r="F409" t="str">
            <v>PDC</v>
          </cell>
          <cell r="H409" t="str">
            <v>STP</v>
          </cell>
          <cell r="N409">
            <v>42467</v>
          </cell>
        </row>
        <row r="410">
          <cell r="B410" t="str">
            <v>Jackson, Larry</v>
          </cell>
          <cell r="D410" t="str">
            <v>IRC</v>
          </cell>
          <cell r="F410" t="str">
            <v>PDC</v>
          </cell>
          <cell r="H410" t="str">
            <v>STP</v>
          </cell>
          <cell r="AA410">
            <v>3000</v>
          </cell>
        </row>
        <row r="411">
          <cell r="B411" t="str">
            <v>Jackson, Patrick</v>
          </cell>
          <cell r="D411" t="str">
            <v>IRC</v>
          </cell>
          <cell r="F411" t="str">
            <v>PDC</v>
          </cell>
          <cell r="H411" t="str">
            <v>STP</v>
          </cell>
          <cell r="AA411">
            <v>3000</v>
          </cell>
        </row>
        <row r="412">
          <cell r="B412" t="str">
            <v>Jackson, Thomas</v>
          </cell>
          <cell r="D412" t="str">
            <v>ACRC</v>
          </cell>
          <cell r="F412" t="str">
            <v>PDC</v>
          </cell>
          <cell r="H412" t="str">
            <v>CMS</v>
          </cell>
          <cell r="AA412">
            <v>1500</v>
          </cell>
        </row>
        <row r="413">
          <cell r="B413" t="str">
            <v>Jacobs, Dwayne</v>
          </cell>
          <cell r="D413" t="str">
            <v>RCEB</v>
          </cell>
          <cell r="F413" t="str">
            <v>SDC</v>
          </cell>
          <cell r="H413" t="str">
            <v>SDC</v>
          </cell>
          <cell r="CC413">
            <v>49000</v>
          </cell>
        </row>
        <row r="414">
          <cell r="B414" t="str">
            <v>James, Raumal</v>
          </cell>
          <cell r="D414" t="str">
            <v>WRC</v>
          </cell>
          <cell r="F414" t="str">
            <v>PDC</v>
          </cell>
          <cell r="H414" t="str">
            <v>STP</v>
          </cell>
        </row>
        <row r="415">
          <cell r="B415" t="str">
            <v>Japp, Charles</v>
          </cell>
          <cell r="D415" t="str">
            <v>ACRC</v>
          </cell>
          <cell r="F415" t="str">
            <v>SDC</v>
          </cell>
          <cell r="H415" t="str">
            <v>SDC</v>
          </cell>
          <cell r="N415">
            <v>0</v>
          </cell>
          <cell r="CC415">
            <v>138400</v>
          </cell>
        </row>
        <row r="416">
          <cell r="B416" t="str">
            <v>Jaurigue, Mark</v>
          </cell>
          <cell r="D416" t="str">
            <v>TCRC</v>
          </cell>
          <cell r="F416" t="str">
            <v>FDC</v>
          </cell>
          <cell r="H416" t="str">
            <v>AC</v>
          </cell>
          <cell r="N416">
            <v>42682</v>
          </cell>
          <cell r="AA416">
            <v>3000</v>
          </cell>
          <cell r="CC416">
            <v>452300</v>
          </cell>
        </row>
        <row r="417">
          <cell r="B417" t="str">
            <v>Jennings, Harry</v>
          </cell>
          <cell r="D417" t="str">
            <v>RCOC</v>
          </cell>
          <cell r="F417" t="str">
            <v>FDC</v>
          </cell>
        </row>
        <row r="418">
          <cell r="B418" t="str">
            <v>Jennings, Mathew</v>
          </cell>
          <cell r="D418" t="str">
            <v>ACRC</v>
          </cell>
          <cell r="F418" t="str">
            <v>SDC</v>
          </cell>
          <cell r="H418" t="str">
            <v>SDC</v>
          </cell>
          <cell r="M418" t="str">
            <v>Deceased</v>
          </cell>
          <cell r="N418">
            <v>43000</v>
          </cell>
        </row>
        <row r="419">
          <cell r="B419" t="str">
            <v>Jidov, Eric</v>
          </cell>
          <cell r="D419" t="str">
            <v>FNRC</v>
          </cell>
          <cell r="F419" t="str">
            <v>PDC</v>
          </cell>
          <cell r="H419" t="str">
            <v>STP</v>
          </cell>
          <cell r="AA419">
            <v>500</v>
          </cell>
        </row>
        <row r="420">
          <cell r="B420" t="str">
            <v>Johnson, Anthony</v>
          </cell>
          <cell r="D420" t="str">
            <v>RCEB</v>
          </cell>
          <cell r="F420" t="str">
            <v>SDC</v>
          </cell>
          <cell r="H420" t="str">
            <v>SDC</v>
          </cell>
          <cell r="M420" t="str">
            <v>Placed</v>
          </cell>
          <cell r="N420">
            <v>43068</v>
          </cell>
        </row>
        <row r="421">
          <cell r="B421" t="str">
            <v>Johnson, Brian</v>
          </cell>
          <cell r="D421" t="str">
            <v>RCEB</v>
          </cell>
          <cell r="F421" t="str">
            <v>PDC</v>
          </cell>
        </row>
        <row r="422">
          <cell r="B422" t="str">
            <v>Johnson, Erika</v>
          </cell>
          <cell r="D422" t="str">
            <v>SGPRC</v>
          </cell>
          <cell r="F422" t="str">
            <v>IMD</v>
          </cell>
        </row>
        <row r="423">
          <cell r="B423" t="str">
            <v>Jones, Adam</v>
          </cell>
          <cell r="D423" t="str">
            <v>RCEB</v>
          </cell>
          <cell r="F423" t="str">
            <v>PDC</v>
          </cell>
          <cell r="H423" t="str">
            <v>STP</v>
          </cell>
        </row>
        <row r="424">
          <cell r="B424" t="str">
            <v>Jones, Craig</v>
          </cell>
          <cell r="D424" t="str">
            <v>CVRC</v>
          </cell>
          <cell r="F424" t="str">
            <v>PDC</v>
          </cell>
          <cell r="H424" t="str">
            <v>CMS</v>
          </cell>
          <cell r="AA424">
            <v>1500</v>
          </cell>
        </row>
        <row r="425">
          <cell r="B425" t="str">
            <v>Jones, Dejon</v>
          </cell>
          <cell r="D425" t="str">
            <v>SCLARC</v>
          </cell>
          <cell r="F425" t="str">
            <v>PDC</v>
          </cell>
          <cell r="H425" t="str">
            <v>STP</v>
          </cell>
        </row>
        <row r="426">
          <cell r="B426" t="str">
            <v>Jones, Duane</v>
          </cell>
          <cell r="D426" t="str">
            <v>CVRC</v>
          </cell>
          <cell r="F426" t="str">
            <v>PDC</v>
          </cell>
          <cell r="H426" t="str">
            <v>CMS</v>
          </cell>
        </row>
        <row r="427">
          <cell r="B427" t="str">
            <v>Jones, Joseph</v>
          </cell>
          <cell r="D427" t="str">
            <v>WRC</v>
          </cell>
          <cell r="F427" t="str">
            <v>PDC</v>
          </cell>
        </row>
        <row r="428">
          <cell r="B428" t="str">
            <v>Jones, Matthew</v>
          </cell>
          <cell r="D428" t="str">
            <v>NLACRC</v>
          </cell>
          <cell r="F428" t="str">
            <v>CS</v>
          </cell>
          <cell r="AA428">
            <v>4500</v>
          </cell>
        </row>
        <row r="429">
          <cell r="B429" t="str">
            <v>Jones, Robert J</v>
          </cell>
          <cell r="D429" t="str">
            <v>RCEB</v>
          </cell>
          <cell r="F429" t="str">
            <v>PDC</v>
          </cell>
          <cell r="H429" t="str">
            <v>STP</v>
          </cell>
        </row>
        <row r="430">
          <cell r="B430" t="str">
            <v>Jones, Samuel</v>
          </cell>
          <cell r="D430" t="str">
            <v>ACRC</v>
          </cell>
          <cell r="F430" t="str">
            <v>PDC</v>
          </cell>
          <cell r="H430" t="str">
            <v>STP</v>
          </cell>
        </row>
        <row r="431">
          <cell r="B431" t="str">
            <v>Jones, Torrey</v>
          </cell>
          <cell r="D431" t="str">
            <v>KRC</v>
          </cell>
          <cell r="F431" t="str">
            <v>PDC</v>
          </cell>
          <cell r="H431" t="str">
            <v>CMS</v>
          </cell>
          <cell r="AA431">
            <v>3200</v>
          </cell>
        </row>
        <row r="432">
          <cell r="B432" t="str">
            <v>Jordison, Gabriel M.</v>
          </cell>
          <cell r="D432" t="str">
            <v>WRC</v>
          </cell>
          <cell r="F432" t="str">
            <v>FDC</v>
          </cell>
          <cell r="H432" t="str">
            <v>CMS</v>
          </cell>
          <cell r="M432" t="str">
            <v>Placed</v>
          </cell>
          <cell r="N432">
            <v>42945</v>
          </cell>
          <cell r="AA432">
            <v>4500</v>
          </cell>
          <cell r="CC432">
            <v>19000</v>
          </cell>
        </row>
        <row r="433">
          <cell r="B433" t="str">
            <v>Juarez, Isaiah</v>
          </cell>
          <cell r="D433" t="str">
            <v>VMRC</v>
          </cell>
          <cell r="F433" t="str">
            <v>PDC</v>
          </cell>
          <cell r="H433" t="str">
            <v>STP</v>
          </cell>
        </row>
        <row r="434">
          <cell r="B434" t="str">
            <v>Juarez, Murphy Castillo</v>
          </cell>
          <cell r="D434" t="str">
            <v>SDRC</v>
          </cell>
          <cell r="F434" t="str">
            <v>PDC</v>
          </cell>
          <cell r="H434" t="str">
            <v>STP</v>
          </cell>
        </row>
        <row r="435">
          <cell r="B435" t="str">
            <v>Judlin, Jill</v>
          </cell>
          <cell r="D435" t="str">
            <v>FNRC</v>
          </cell>
          <cell r="F435" t="str">
            <v>CS</v>
          </cell>
          <cell r="AA435">
            <v>500</v>
          </cell>
        </row>
        <row r="436">
          <cell r="B436" t="str">
            <v>Kalkbrenner, Steven</v>
          </cell>
          <cell r="D436" t="str">
            <v>NBRC</v>
          </cell>
          <cell r="F436" t="str">
            <v>SDC</v>
          </cell>
          <cell r="H436" t="str">
            <v>SDC</v>
          </cell>
          <cell r="CC436">
            <v>141700</v>
          </cell>
        </row>
        <row r="437">
          <cell r="B437" t="str">
            <v>Kanchanavibools, Ann</v>
          </cell>
          <cell r="D437" t="str">
            <v>RCOC</v>
          </cell>
          <cell r="F437" t="str">
            <v>FDC</v>
          </cell>
        </row>
        <row r="438">
          <cell r="B438" t="str">
            <v>Keith, Daniel</v>
          </cell>
          <cell r="D438" t="str">
            <v>FNRC</v>
          </cell>
          <cell r="F438" t="str">
            <v>PDC</v>
          </cell>
        </row>
        <row r="439">
          <cell r="B439" t="str">
            <v>Keller, Davon</v>
          </cell>
          <cell r="D439" t="str">
            <v>RCRC</v>
          </cell>
          <cell r="F439" t="str">
            <v>PDC</v>
          </cell>
          <cell r="H439" t="str">
            <v>STP</v>
          </cell>
          <cell r="M439" t="str">
            <v>Jail</v>
          </cell>
          <cell r="N439">
            <v>42667</v>
          </cell>
        </row>
        <row r="440">
          <cell r="B440" t="str">
            <v>Kelly, Christopher</v>
          </cell>
          <cell r="D440" t="str">
            <v>IRC</v>
          </cell>
          <cell r="F440" t="str">
            <v>PDC</v>
          </cell>
          <cell r="H440" t="str">
            <v>STP</v>
          </cell>
        </row>
        <row r="441">
          <cell r="B441" t="str">
            <v>Kendig, William</v>
          </cell>
          <cell r="D441" t="str">
            <v>RCOC</v>
          </cell>
          <cell r="F441" t="str">
            <v>FDC</v>
          </cell>
          <cell r="H441" t="str">
            <v>CMS</v>
          </cell>
        </row>
        <row r="442">
          <cell r="B442" t="str">
            <v>Kenyon, Dan</v>
          </cell>
          <cell r="D442" t="str">
            <v>VMRC</v>
          </cell>
          <cell r="F442" t="str">
            <v>Community</v>
          </cell>
          <cell r="M442" t="str">
            <v>Deflected</v>
          </cell>
          <cell r="N442">
            <v>42815</v>
          </cell>
        </row>
        <row r="443">
          <cell r="B443" t="str">
            <v>Kibbe, Sara</v>
          </cell>
          <cell r="D443" t="str">
            <v>RCEB</v>
          </cell>
          <cell r="F443" t="str">
            <v>SDC</v>
          </cell>
          <cell r="H443" t="str">
            <v>SDC</v>
          </cell>
          <cell r="CC443">
            <v>214700</v>
          </cell>
        </row>
        <row r="444">
          <cell r="B444" t="str">
            <v>Kilmer, Judith</v>
          </cell>
          <cell r="D444" t="str">
            <v>SDRC</v>
          </cell>
          <cell r="F444" t="str">
            <v>FDC</v>
          </cell>
          <cell r="AA444">
            <v>4000</v>
          </cell>
          <cell r="CC444">
            <v>59000</v>
          </cell>
        </row>
        <row r="445">
          <cell r="B445" t="str">
            <v>Kimble, Kevin</v>
          </cell>
          <cell r="D445" t="str">
            <v>TCRC</v>
          </cell>
          <cell r="F445" t="str">
            <v>FDC</v>
          </cell>
          <cell r="H445" t="str">
            <v>CMS</v>
          </cell>
          <cell r="AA445">
            <v>3000</v>
          </cell>
          <cell r="CC445">
            <v>323400</v>
          </cell>
        </row>
        <row r="446">
          <cell r="B446" t="str">
            <v>King, Tony</v>
          </cell>
          <cell r="D446" t="str">
            <v>NLACRC</v>
          </cell>
          <cell r="F446" t="str">
            <v>PDC</v>
          </cell>
          <cell r="H446" t="str">
            <v>STP</v>
          </cell>
        </row>
        <row r="447">
          <cell r="B447" t="str">
            <v>Kirk, John</v>
          </cell>
          <cell r="D447" t="str">
            <v>RCEB</v>
          </cell>
          <cell r="F447" t="str">
            <v>SDC</v>
          </cell>
          <cell r="H447" t="str">
            <v>SDC</v>
          </cell>
          <cell r="M447" t="str">
            <v>Placed</v>
          </cell>
          <cell r="N447">
            <v>43028</v>
          </cell>
        </row>
        <row r="448">
          <cell r="B448" t="str">
            <v>Klick, Adam</v>
          </cell>
          <cell r="D448" t="str">
            <v>FNRC</v>
          </cell>
          <cell r="F448" t="str">
            <v>CS</v>
          </cell>
          <cell r="AA448">
            <v>500</v>
          </cell>
        </row>
        <row r="449">
          <cell r="B449" t="str">
            <v>Korba, Ralph</v>
          </cell>
          <cell r="D449" t="str">
            <v>KRC</v>
          </cell>
          <cell r="F449" t="str">
            <v>PDC</v>
          </cell>
          <cell r="H449" t="str">
            <v>CMS</v>
          </cell>
          <cell r="AA449">
            <v>3200</v>
          </cell>
        </row>
        <row r="450">
          <cell r="B450" t="str">
            <v>Kosco, Gary</v>
          </cell>
          <cell r="D450" t="str">
            <v>CVRC</v>
          </cell>
          <cell r="F450" t="str">
            <v>PDC</v>
          </cell>
          <cell r="H450" t="str">
            <v>CMS</v>
          </cell>
          <cell r="M450" t="str">
            <v>Placed</v>
          </cell>
          <cell r="N450">
            <v>43075</v>
          </cell>
        </row>
        <row r="451">
          <cell r="B451" t="str">
            <v>Kosco, Steve</v>
          </cell>
          <cell r="D451" t="str">
            <v>CVRC</v>
          </cell>
          <cell r="F451" t="str">
            <v>PDC</v>
          </cell>
          <cell r="H451" t="str">
            <v>CMS</v>
          </cell>
          <cell r="M451" t="str">
            <v>Placed</v>
          </cell>
          <cell r="N451">
            <v>43082</v>
          </cell>
          <cell r="CC451">
            <v>259200</v>
          </cell>
        </row>
        <row r="452">
          <cell r="B452" t="str">
            <v>Kosman, David</v>
          </cell>
          <cell r="D452" t="str">
            <v>TCRC</v>
          </cell>
          <cell r="F452" t="str">
            <v>PDC</v>
          </cell>
          <cell r="H452" t="str">
            <v>CMS</v>
          </cell>
          <cell r="AA452">
            <v>3000</v>
          </cell>
        </row>
        <row r="453">
          <cell r="B453" t="str">
            <v>Kotez, Kenneth</v>
          </cell>
          <cell r="D453" t="str">
            <v>NBRC</v>
          </cell>
          <cell r="F453" t="str">
            <v>SDC</v>
          </cell>
          <cell r="H453" t="str">
            <v>SDC</v>
          </cell>
          <cell r="M453" t="str">
            <v>Placed</v>
          </cell>
          <cell r="N453">
            <v>43111</v>
          </cell>
        </row>
        <row r="454">
          <cell r="B454" t="str">
            <v>Krane, Sharon</v>
          </cell>
          <cell r="D454" t="str">
            <v>SDRC</v>
          </cell>
          <cell r="F454" t="str">
            <v>FDC</v>
          </cell>
          <cell r="AA454">
            <v>4000</v>
          </cell>
        </row>
        <row r="455">
          <cell r="B455" t="str">
            <v>Kretzchmar, Douglas</v>
          </cell>
          <cell r="D455" t="str">
            <v>RCRC</v>
          </cell>
          <cell r="F455" t="str">
            <v>PDC</v>
          </cell>
          <cell r="H455" t="str">
            <v>STP</v>
          </cell>
          <cell r="M455" t="str">
            <v>Discontinued</v>
          </cell>
          <cell r="N455">
            <v>42905</v>
          </cell>
          <cell r="AA455">
            <v>2390</v>
          </cell>
          <cell r="CC455">
            <v>197000</v>
          </cell>
        </row>
        <row r="456">
          <cell r="B456" t="str">
            <v>Kusama, Eugene</v>
          </cell>
          <cell r="D456" t="str">
            <v>GGRC</v>
          </cell>
          <cell r="F456" t="str">
            <v>SDC</v>
          </cell>
          <cell r="H456" t="str">
            <v>SDC</v>
          </cell>
        </row>
        <row r="457">
          <cell r="B457" t="str">
            <v>Lachapelle, Paul</v>
          </cell>
          <cell r="D457" t="str">
            <v>TCRC</v>
          </cell>
          <cell r="F457" t="str">
            <v>PDC</v>
          </cell>
          <cell r="H457" t="str">
            <v>CMS</v>
          </cell>
          <cell r="AA457">
            <v>3000</v>
          </cell>
        </row>
        <row r="458">
          <cell r="B458" t="str">
            <v>Landeros, John</v>
          </cell>
          <cell r="D458" t="str">
            <v>RCEB</v>
          </cell>
          <cell r="F458" t="str">
            <v>SDC</v>
          </cell>
          <cell r="H458" t="str">
            <v>SDC</v>
          </cell>
          <cell r="CC458">
            <v>72600</v>
          </cell>
        </row>
        <row r="459">
          <cell r="B459" t="str">
            <v>Landregan, Patricia</v>
          </cell>
          <cell r="D459" t="str">
            <v>RCEB</v>
          </cell>
          <cell r="F459" t="str">
            <v>SDC</v>
          </cell>
          <cell r="H459" t="str">
            <v>SDC</v>
          </cell>
          <cell r="M459" t="str">
            <v>Placed</v>
          </cell>
          <cell r="N459">
            <v>43058</v>
          </cell>
        </row>
        <row r="460">
          <cell r="B460" t="str">
            <v>Landry, Reginald</v>
          </cell>
          <cell r="D460" t="str">
            <v>GGRC</v>
          </cell>
          <cell r="F460" t="str">
            <v>PDC</v>
          </cell>
          <cell r="H460" t="str">
            <v>CMS</v>
          </cell>
        </row>
        <row r="461">
          <cell r="B461" t="str">
            <v>Lane, Purnell</v>
          </cell>
          <cell r="D461" t="str">
            <v>SCLARC</v>
          </cell>
          <cell r="F461" t="str">
            <v>PDC</v>
          </cell>
          <cell r="H461" t="str">
            <v>STP</v>
          </cell>
        </row>
        <row r="462">
          <cell r="B462" t="str">
            <v>Langley, Ricky</v>
          </cell>
          <cell r="D462" t="str">
            <v>FNRC</v>
          </cell>
          <cell r="F462" t="str">
            <v>PDC</v>
          </cell>
          <cell r="H462" t="str">
            <v>STP</v>
          </cell>
          <cell r="AA462">
            <v>500</v>
          </cell>
        </row>
        <row r="463">
          <cell r="B463" t="str">
            <v>Langston, Teresa</v>
          </cell>
          <cell r="D463" t="str">
            <v>GGRC</v>
          </cell>
          <cell r="F463" t="str">
            <v>PDC</v>
          </cell>
        </row>
        <row r="464">
          <cell r="B464" t="str">
            <v>Latu, Greg</v>
          </cell>
          <cell r="D464" t="str">
            <v>GGRC</v>
          </cell>
          <cell r="F464" t="str">
            <v>PDC</v>
          </cell>
          <cell r="H464" t="str">
            <v>STP</v>
          </cell>
        </row>
        <row r="465">
          <cell r="B465" t="str">
            <v>Lautrup, Heather</v>
          </cell>
          <cell r="D465" t="str">
            <v>RCOC</v>
          </cell>
          <cell r="F465" t="str">
            <v>FDC</v>
          </cell>
          <cell r="M465" t="str">
            <v>Placed</v>
          </cell>
          <cell r="N465">
            <v>43047</v>
          </cell>
        </row>
        <row r="466">
          <cell r="B466" t="str">
            <v>Lawler, Karen</v>
          </cell>
          <cell r="D466" t="str">
            <v>NBRC</v>
          </cell>
          <cell r="F466" t="str">
            <v>SDC</v>
          </cell>
          <cell r="H466" t="str">
            <v>SDC</v>
          </cell>
          <cell r="CC466">
            <v>200700</v>
          </cell>
        </row>
        <row r="467">
          <cell r="B467" t="str">
            <v>Lawrence, Liguori</v>
          </cell>
          <cell r="D467" t="str">
            <v>GGRC</v>
          </cell>
          <cell r="F467" t="str">
            <v>SDC</v>
          </cell>
          <cell r="H467" t="str">
            <v>SDC</v>
          </cell>
          <cell r="CC467">
            <v>37000</v>
          </cell>
        </row>
        <row r="468">
          <cell r="B468" t="str">
            <v>Lecave, Denise</v>
          </cell>
          <cell r="D468" t="str">
            <v>NBRC</v>
          </cell>
          <cell r="F468" t="str">
            <v>SDC</v>
          </cell>
          <cell r="H468" t="str">
            <v>SDC</v>
          </cell>
        </row>
        <row r="469">
          <cell r="B469" t="str">
            <v>Lee, Hae-Jung</v>
          </cell>
          <cell r="D469" t="str">
            <v>GGRC</v>
          </cell>
          <cell r="F469" t="str">
            <v>SDC</v>
          </cell>
          <cell r="H469" t="str">
            <v>SDC</v>
          </cell>
          <cell r="M469" t="str">
            <v>Placed</v>
          </cell>
          <cell r="N469">
            <v>43013</v>
          </cell>
        </row>
        <row r="470">
          <cell r="B470" t="str">
            <v>Lee, Kayla</v>
          </cell>
          <cell r="D470" t="str">
            <v>IRC</v>
          </cell>
          <cell r="F470" t="str">
            <v>FDC</v>
          </cell>
        </row>
        <row r="471">
          <cell r="B471" t="str">
            <v>Lee, William</v>
          </cell>
          <cell r="D471" t="str">
            <v>GGRC</v>
          </cell>
          <cell r="F471" t="str">
            <v>SDC</v>
          </cell>
          <cell r="H471" t="str">
            <v>SDC</v>
          </cell>
        </row>
        <row r="472">
          <cell r="B472" t="str">
            <v>Lehoy, John</v>
          </cell>
          <cell r="D472" t="str">
            <v>SDRC</v>
          </cell>
          <cell r="F472" t="str">
            <v>FDC</v>
          </cell>
          <cell r="H472" t="str">
            <v>CMS</v>
          </cell>
          <cell r="AA472">
            <v>4000</v>
          </cell>
        </row>
        <row r="473">
          <cell r="B473" t="str">
            <v>Leiva, Ryan Anthony</v>
          </cell>
          <cell r="D473" t="str">
            <v>ELARC</v>
          </cell>
          <cell r="F473" t="str">
            <v>PDC</v>
          </cell>
          <cell r="H473" t="str">
            <v>STP</v>
          </cell>
          <cell r="AA473">
            <v>5900</v>
          </cell>
        </row>
        <row r="474">
          <cell r="B474" t="str">
            <v>Lesner, Robert</v>
          </cell>
          <cell r="D474" t="str">
            <v>SARC</v>
          </cell>
          <cell r="F474" t="str">
            <v>IMD</v>
          </cell>
        </row>
        <row r="475">
          <cell r="B475" t="str">
            <v>Lester, Perry</v>
          </cell>
          <cell r="D475" t="str">
            <v>NLACRC</v>
          </cell>
          <cell r="F475" t="str">
            <v>CS</v>
          </cell>
          <cell r="AA475">
            <v>5000</v>
          </cell>
        </row>
        <row r="476">
          <cell r="B476" t="str">
            <v>Lew, Melinda</v>
          </cell>
          <cell r="D476" t="str">
            <v>RCEB</v>
          </cell>
          <cell r="F476" t="str">
            <v>SDC</v>
          </cell>
          <cell r="H476" t="str">
            <v>SDC</v>
          </cell>
          <cell r="M476" t="str">
            <v>Placed</v>
          </cell>
          <cell r="N476">
            <v>43441</v>
          </cell>
          <cell r="CC476">
            <v>241300</v>
          </cell>
        </row>
        <row r="477">
          <cell r="B477" t="str">
            <v>Lewis, Frances</v>
          </cell>
          <cell r="D477" t="str">
            <v>RCEB</v>
          </cell>
          <cell r="F477" t="str">
            <v>SDC</v>
          </cell>
          <cell r="H477" t="str">
            <v>SDC</v>
          </cell>
          <cell r="CC477">
            <v>135000</v>
          </cell>
        </row>
        <row r="478">
          <cell r="B478" t="str">
            <v>Lincome, Travell</v>
          </cell>
          <cell r="D478" t="str">
            <v>SCLARC</v>
          </cell>
          <cell r="F478" t="str">
            <v>PDC</v>
          </cell>
          <cell r="H478" t="str">
            <v>STP</v>
          </cell>
          <cell r="M478" t="str">
            <v>Discontinued</v>
          </cell>
          <cell r="N478">
            <v>42735</v>
          </cell>
          <cell r="AA478">
            <v>5000</v>
          </cell>
        </row>
        <row r="479">
          <cell r="B479" t="str">
            <v>Lindsay, Douglas</v>
          </cell>
          <cell r="D479" t="str">
            <v>NLACRC</v>
          </cell>
          <cell r="F479" t="str">
            <v>PDC</v>
          </cell>
          <cell r="AA479">
            <v>5000</v>
          </cell>
        </row>
        <row r="480">
          <cell r="B480" t="str">
            <v>Link, Ryan</v>
          </cell>
          <cell r="D480" t="str">
            <v>VMRC</v>
          </cell>
          <cell r="F480" t="str">
            <v>Community</v>
          </cell>
          <cell r="M480" t="str">
            <v>Deflected</v>
          </cell>
          <cell r="N480">
            <v>42614</v>
          </cell>
        </row>
        <row r="481">
          <cell r="B481" t="str">
            <v>Little, Friedrich</v>
          </cell>
          <cell r="D481" t="str">
            <v>VMRC</v>
          </cell>
          <cell r="F481" t="str">
            <v>CS</v>
          </cell>
          <cell r="H481" t="str">
            <v>STP</v>
          </cell>
        </row>
        <row r="482">
          <cell r="B482" t="str">
            <v>Llanes, Adrian</v>
          </cell>
          <cell r="D482" t="str">
            <v>ELARC</v>
          </cell>
          <cell r="F482" t="str">
            <v>PDC</v>
          </cell>
          <cell r="H482" t="str">
            <v>STP</v>
          </cell>
          <cell r="M482" t="str">
            <v>Jail</v>
          </cell>
          <cell r="N482">
            <v>42663</v>
          </cell>
        </row>
        <row r="483">
          <cell r="B483" t="str">
            <v>Lochman, MaryBeth</v>
          </cell>
          <cell r="D483" t="str">
            <v>CVRC</v>
          </cell>
          <cell r="F483" t="str">
            <v>PDC</v>
          </cell>
          <cell r="H483" t="str">
            <v>CMS</v>
          </cell>
          <cell r="M483" t="str">
            <v>Placed</v>
          </cell>
          <cell r="N483">
            <v>43013</v>
          </cell>
        </row>
        <row r="484">
          <cell r="B484" t="str">
            <v>Long, Kathryn</v>
          </cell>
          <cell r="D484" t="str">
            <v>GGRC</v>
          </cell>
          <cell r="F484" t="str">
            <v>IMD</v>
          </cell>
        </row>
        <row r="485">
          <cell r="B485" t="str">
            <v>Long, Kyle</v>
          </cell>
          <cell r="D485" t="str">
            <v>VMRC</v>
          </cell>
          <cell r="F485" t="str">
            <v>Community</v>
          </cell>
          <cell r="M485" t="str">
            <v>Deflected</v>
          </cell>
          <cell r="N485">
            <v>42635</v>
          </cell>
        </row>
        <row r="486">
          <cell r="B486" t="str">
            <v>Lopez, Cirilo</v>
          </cell>
          <cell r="D486" t="str">
            <v>CVRC</v>
          </cell>
          <cell r="F486" t="str">
            <v>PDC</v>
          </cell>
          <cell r="H486" t="str">
            <v>CMS</v>
          </cell>
        </row>
        <row r="487">
          <cell r="B487" t="str">
            <v>Lopez, Estrellita</v>
          </cell>
          <cell r="D487" t="str">
            <v>SDRC</v>
          </cell>
          <cell r="F487" t="str">
            <v>FDC</v>
          </cell>
          <cell r="H487" t="str">
            <v>CMS</v>
          </cell>
          <cell r="AA487">
            <v>4000</v>
          </cell>
        </row>
        <row r="488">
          <cell r="B488" t="str">
            <v>Lopez, Jesus</v>
          </cell>
          <cell r="D488" t="str">
            <v>HRC</v>
          </cell>
          <cell r="F488" t="str">
            <v>PDC</v>
          </cell>
          <cell r="H488" t="str">
            <v>STP</v>
          </cell>
          <cell r="M488" t="str">
            <v>Jail</v>
          </cell>
          <cell r="N488">
            <v>42389</v>
          </cell>
        </row>
        <row r="489">
          <cell r="B489" t="str">
            <v>Lopez, John</v>
          </cell>
          <cell r="D489" t="str">
            <v>IRC</v>
          </cell>
          <cell r="F489" t="str">
            <v>PDC</v>
          </cell>
          <cell r="H489" t="str">
            <v>STP</v>
          </cell>
          <cell r="AA489">
            <v>3000</v>
          </cell>
        </row>
        <row r="490">
          <cell r="B490" t="str">
            <v>Lopez, Jose</v>
          </cell>
          <cell r="D490" t="str">
            <v>NLACRC</v>
          </cell>
          <cell r="F490" t="str">
            <v>IMD</v>
          </cell>
        </row>
        <row r="491">
          <cell r="B491" t="str">
            <v>Loustalot, Kimberly</v>
          </cell>
          <cell r="D491" t="str">
            <v>NBRC</v>
          </cell>
          <cell r="F491" t="str">
            <v>SDC</v>
          </cell>
          <cell r="H491" t="str">
            <v>SDC</v>
          </cell>
        </row>
        <row r="492">
          <cell r="B492" t="str">
            <v>Love, June</v>
          </cell>
          <cell r="D492" t="str">
            <v>NBRC</v>
          </cell>
          <cell r="F492" t="str">
            <v>SDC</v>
          </cell>
          <cell r="H492" t="str">
            <v>SDC</v>
          </cell>
          <cell r="CC492">
            <v>200700</v>
          </cell>
        </row>
        <row r="493">
          <cell r="B493" t="str">
            <v>Lowman, Anthony</v>
          </cell>
          <cell r="D493" t="str">
            <v>KRC</v>
          </cell>
          <cell r="F493" t="str">
            <v>PDC</v>
          </cell>
          <cell r="H493" t="str">
            <v>STP</v>
          </cell>
          <cell r="AA493">
            <v>3200</v>
          </cell>
          <cell r="CC493">
            <v>15800</v>
          </cell>
        </row>
        <row r="494">
          <cell r="B494" t="str">
            <v>Luban, Lisa</v>
          </cell>
          <cell r="D494" t="str">
            <v>NLACRC</v>
          </cell>
          <cell r="F494" t="str">
            <v>FDC</v>
          </cell>
          <cell r="AA494">
            <v>4500</v>
          </cell>
          <cell r="CC494">
            <v>18500</v>
          </cell>
        </row>
        <row r="495">
          <cell r="B495" t="str">
            <v>Luban, Lisa</v>
          </cell>
          <cell r="D495" t="str">
            <v>RCOC</v>
          </cell>
          <cell r="F495" t="str">
            <v>FDC</v>
          </cell>
        </row>
        <row r="496">
          <cell r="B496" t="str">
            <v>Lucas, Mary</v>
          </cell>
          <cell r="D496" t="str">
            <v>RCOC</v>
          </cell>
          <cell r="F496" t="str">
            <v>FDC</v>
          </cell>
        </row>
        <row r="497">
          <cell r="B497" t="str">
            <v>Lujan, Jeremey</v>
          </cell>
          <cell r="D497" t="str">
            <v>NBRC</v>
          </cell>
          <cell r="F497" t="str">
            <v>SDC</v>
          </cell>
          <cell r="H497" t="str">
            <v>SDC</v>
          </cell>
          <cell r="CC497">
            <v>137300</v>
          </cell>
        </row>
        <row r="498">
          <cell r="B498" t="str">
            <v>Luna, Andrew J</v>
          </cell>
          <cell r="D498" t="str">
            <v>SGPRC</v>
          </cell>
          <cell r="F498" t="str">
            <v>PDC</v>
          </cell>
          <cell r="H498" t="str">
            <v>STP</v>
          </cell>
          <cell r="AA498">
            <v>5869</v>
          </cell>
        </row>
        <row r="499">
          <cell r="B499" t="str">
            <v>Lunsford, Mina</v>
          </cell>
          <cell r="D499" t="str">
            <v>KRC</v>
          </cell>
          <cell r="F499" t="str">
            <v>PDC</v>
          </cell>
          <cell r="H499" t="str">
            <v>CMS</v>
          </cell>
          <cell r="M499" t="str">
            <v>Placed</v>
          </cell>
          <cell r="N499">
            <v>43090</v>
          </cell>
          <cell r="AA499">
            <v>3200</v>
          </cell>
        </row>
        <row r="500">
          <cell r="B500" t="str">
            <v>Madrid, John</v>
          </cell>
          <cell r="D500" t="str">
            <v>IRC</v>
          </cell>
          <cell r="F500" t="str">
            <v>PDC</v>
          </cell>
          <cell r="H500" t="str">
            <v>STP</v>
          </cell>
        </row>
        <row r="501">
          <cell r="B501" t="str">
            <v>Magat, Rustom</v>
          </cell>
          <cell r="D501" t="str">
            <v>GGRC</v>
          </cell>
          <cell r="F501" t="str">
            <v>SDC</v>
          </cell>
          <cell r="N501">
            <v>42686</v>
          </cell>
        </row>
        <row r="502">
          <cell r="B502" t="str">
            <v>Maldonado, Reynaldo</v>
          </cell>
          <cell r="D502" t="str">
            <v>SARC</v>
          </cell>
          <cell r="F502" t="str">
            <v>PDC</v>
          </cell>
          <cell r="H502" t="str">
            <v>STP</v>
          </cell>
        </row>
        <row r="503">
          <cell r="B503" t="str">
            <v>Malinovsky, Edita</v>
          </cell>
          <cell r="D503" t="str">
            <v>GGRC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43108</v>
          </cell>
        </row>
        <row r="504">
          <cell r="B504" t="str">
            <v>Malter, Scott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43089</v>
          </cell>
        </row>
        <row r="505">
          <cell r="B505" t="str">
            <v>Mandell, Harold</v>
          </cell>
          <cell r="D505" t="str">
            <v>SGPRC</v>
          </cell>
          <cell r="F505" t="str">
            <v>IMD</v>
          </cell>
        </row>
        <row r="506">
          <cell r="B506" t="str">
            <v>Maniss, Richard</v>
          </cell>
          <cell r="D506" t="str">
            <v>RCOC</v>
          </cell>
          <cell r="F506" t="str">
            <v>FDC</v>
          </cell>
          <cell r="H506" t="str">
            <v>CMS</v>
          </cell>
        </row>
        <row r="507">
          <cell r="B507" t="str">
            <v>Mann, Joy</v>
          </cell>
          <cell r="D507" t="str">
            <v>RCOC</v>
          </cell>
          <cell r="F507" t="str">
            <v>FDC</v>
          </cell>
          <cell r="H507" t="str">
            <v>CMS</v>
          </cell>
        </row>
        <row r="508">
          <cell r="B508" t="str">
            <v>Manriquez, Alma</v>
          </cell>
          <cell r="D508" t="str">
            <v>KRC</v>
          </cell>
          <cell r="F508" t="str">
            <v>PDC</v>
          </cell>
          <cell r="H508" t="str">
            <v>CMS</v>
          </cell>
          <cell r="M508" t="str">
            <v>Placed</v>
          </cell>
          <cell r="N508">
            <v>42928</v>
          </cell>
          <cell r="AA508">
            <v>3200</v>
          </cell>
          <cell r="CC508">
            <v>234200</v>
          </cell>
        </row>
        <row r="509">
          <cell r="B509" t="str">
            <v>Manry, Karen</v>
          </cell>
          <cell r="D509" t="str">
            <v>RCEB</v>
          </cell>
          <cell r="F509" t="str">
            <v>SDC</v>
          </cell>
          <cell r="H509" t="str">
            <v>SDC</v>
          </cell>
          <cell r="CC509">
            <v>214700</v>
          </cell>
        </row>
        <row r="510">
          <cell r="B510" t="str">
            <v>Manuntag, Rosalind</v>
          </cell>
          <cell r="D510" t="str">
            <v>VMRC</v>
          </cell>
          <cell r="F510" t="str">
            <v>PDC</v>
          </cell>
          <cell r="H510" t="str">
            <v>CMS</v>
          </cell>
          <cell r="M510" t="str">
            <v>Placed</v>
          </cell>
          <cell r="N510">
            <v>43068</v>
          </cell>
        </row>
        <row r="511">
          <cell r="B511" t="str">
            <v>Margolin, Robert</v>
          </cell>
          <cell r="D511" t="str">
            <v>SARC</v>
          </cell>
          <cell r="F511" t="str">
            <v>FDC</v>
          </cell>
          <cell r="H511" t="str">
            <v>CMS</v>
          </cell>
        </row>
        <row r="512">
          <cell r="B512" t="str">
            <v>Markeson, Karen</v>
          </cell>
          <cell r="D512" t="str">
            <v>RCOC</v>
          </cell>
          <cell r="F512" t="str">
            <v>FDC</v>
          </cell>
          <cell r="H512" t="str">
            <v>CMS</v>
          </cell>
        </row>
        <row r="513">
          <cell r="B513" t="str">
            <v>Martens, Paula</v>
          </cell>
          <cell r="D513" t="str">
            <v>TCRC</v>
          </cell>
          <cell r="F513" t="str">
            <v>PDC</v>
          </cell>
          <cell r="AA513">
            <v>3000</v>
          </cell>
        </row>
        <row r="514">
          <cell r="B514" t="str">
            <v>Martin, Dmarrhae</v>
          </cell>
          <cell r="D514" t="str">
            <v>ACRC</v>
          </cell>
          <cell r="F514" t="str">
            <v>PDC</v>
          </cell>
        </row>
        <row r="515">
          <cell r="B515" t="str">
            <v>Martin, Ronald</v>
          </cell>
          <cell r="D515" t="str">
            <v>SCLARC</v>
          </cell>
          <cell r="F515" t="str">
            <v>CS</v>
          </cell>
          <cell r="AA515">
            <v>5000</v>
          </cell>
        </row>
        <row r="516">
          <cell r="B516" t="str">
            <v>Martin, Steven</v>
          </cell>
          <cell r="D516" t="str">
            <v>GGRC</v>
          </cell>
          <cell r="F516" t="str">
            <v>SDC</v>
          </cell>
          <cell r="H516" t="str">
            <v>SDC</v>
          </cell>
        </row>
        <row r="517">
          <cell r="B517" t="str">
            <v>Martinez, Daniel</v>
          </cell>
          <cell r="D517" t="str">
            <v>CVRC</v>
          </cell>
          <cell r="F517" t="str">
            <v>PDC</v>
          </cell>
          <cell r="H517" t="str">
            <v>STP</v>
          </cell>
        </row>
        <row r="518">
          <cell r="B518" t="str">
            <v>Martinez, Geronimo</v>
          </cell>
          <cell r="D518" t="str">
            <v>NLACRC</v>
          </cell>
          <cell r="F518" t="str">
            <v>CS</v>
          </cell>
          <cell r="M518" t="str">
            <v>Placed</v>
          </cell>
          <cell r="N518">
            <v>43054</v>
          </cell>
          <cell r="AA518">
            <v>5000</v>
          </cell>
          <cell r="CC518">
            <v>25800</v>
          </cell>
        </row>
        <row r="519">
          <cell r="B519" t="str">
            <v>Martinez, Joel</v>
          </cell>
          <cell r="D519" t="str">
            <v>RCEB</v>
          </cell>
          <cell r="F519" t="str">
            <v>SDC</v>
          </cell>
          <cell r="H519" t="str">
            <v>SDC</v>
          </cell>
        </row>
        <row r="520">
          <cell r="B520" t="str">
            <v>Martinez, Olga</v>
          </cell>
          <cell r="D520" t="str">
            <v>SGPRC</v>
          </cell>
          <cell r="F520" t="str">
            <v>IMD</v>
          </cell>
          <cell r="AA520">
            <v>1195</v>
          </cell>
        </row>
        <row r="521">
          <cell r="B521" t="str">
            <v>Mason, Cecilia</v>
          </cell>
          <cell r="D521" t="str">
            <v>RCEB</v>
          </cell>
          <cell r="F521" t="str">
            <v>SDC</v>
          </cell>
          <cell r="H521" t="str">
            <v>SDC</v>
          </cell>
        </row>
        <row r="522">
          <cell r="B522" t="str">
            <v>Mason, Edward</v>
          </cell>
          <cell r="D522" t="str">
            <v>RCEB</v>
          </cell>
          <cell r="F522" t="str">
            <v>PDC</v>
          </cell>
          <cell r="H522" t="str">
            <v>STP</v>
          </cell>
        </row>
        <row r="523">
          <cell r="B523" t="str">
            <v>Masterjohn, Kathryn</v>
          </cell>
          <cell r="D523" t="str">
            <v>GGRC</v>
          </cell>
          <cell r="F523" t="str">
            <v>SDC</v>
          </cell>
          <cell r="H523" t="str">
            <v>SDC</v>
          </cell>
          <cell r="M523" t="str">
            <v>Placed</v>
          </cell>
          <cell r="N523">
            <v>42968</v>
          </cell>
        </row>
        <row r="524">
          <cell r="B524" t="str">
            <v>Masterjohn, Nikki</v>
          </cell>
          <cell r="D524" t="str">
            <v>GGRC</v>
          </cell>
          <cell r="F524" t="str">
            <v>SDC</v>
          </cell>
          <cell r="H524" t="str">
            <v>SDC</v>
          </cell>
          <cell r="M524" t="str">
            <v>Placed</v>
          </cell>
          <cell r="N524">
            <v>42968</v>
          </cell>
        </row>
        <row r="525">
          <cell r="B525" t="str">
            <v>Mathison, William</v>
          </cell>
          <cell r="D525" t="str">
            <v>NBRC</v>
          </cell>
          <cell r="F525" t="str">
            <v>SDC</v>
          </cell>
          <cell r="H525" t="str">
            <v>SDC</v>
          </cell>
          <cell r="CC525">
            <v>80600</v>
          </cell>
        </row>
        <row r="526">
          <cell r="B526" t="str">
            <v>Matsumoto, Tatsumi</v>
          </cell>
          <cell r="D526" t="str">
            <v>NBRC</v>
          </cell>
          <cell r="F526" t="str">
            <v>SDC</v>
          </cell>
          <cell r="H526" t="str">
            <v>SDC</v>
          </cell>
          <cell r="CC526">
            <v>120800</v>
          </cell>
        </row>
        <row r="527">
          <cell r="B527" t="str">
            <v>Maxwell, Catina</v>
          </cell>
          <cell r="D527" t="str">
            <v>ACRC</v>
          </cell>
          <cell r="F527" t="str">
            <v>PDC</v>
          </cell>
          <cell r="H527" t="str">
            <v>STP</v>
          </cell>
        </row>
        <row r="528">
          <cell r="B528" t="str">
            <v>Mays, Yeshua</v>
          </cell>
          <cell r="D528" t="str">
            <v>ACRC</v>
          </cell>
          <cell r="F528" t="str">
            <v>PDC</v>
          </cell>
          <cell r="H528" t="str">
            <v>STP</v>
          </cell>
        </row>
        <row r="529">
          <cell r="B529" t="str">
            <v>Mazariego, Karina</v>
          </cell>
          <cell r="D529" t="str">
            <v>ACRC</v>
          </cell>
          <cell r="F529" t="str">
            <v>SDC</v>
          </cell>
          <cell r="H529" t="str">
            <v>SDC</v>
          </cell>
          <cell r="M529" t="str">
            <v>Placed</v>
          </cell>
          <cell r="N529">
            <v>43058</v>
          </cell>
        </row>
        <row r="530">
          <cell r="B530" t="str">
            <v>Mccain, Brian</v>
          </cell>
          <cell r="D530" t="str">
            <v>KRC</v>
          </cell>
          <cell r="F530" t="str">
            <v>PDC</v>
          </cell>
          <cell r="H530" t="str">
            <v>CMS</v>
          </cell>
          <cell r="AA530">
            <v>3200</v>
          </cell>
        </row>
        <row r="531">
          <cell r="B531" t="str">
            <v>Mccarthy, Patrick</v>
          </cell>
          <cell r="D531" t="str">
            <v>GGRC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43070</v>
          </cell>
        </row>
        <row r="532">
          <cell r="B532" t="str">
            <v>Mcdonald, Brian</v>
          </cell>
          <cell r="D532" t="str">
            <v>SCLARC</v>
          </cell>
          <cell r="F532" t="str">
            <v>FDC</v>
          </cell>
          <cell r="H532" t="str">
            <v>CMS</v>
          </cell>
          <cell r="M532" t="str">
            <v>Placed</v>
          </cell>
          <cell r="N532">
            <v>42978</v>
          </cell>
          <cell r="AA532">
            <v>5000</v>
          </cell>
        </row>
        <row r="533">
          <cell r="B533" t="str">
            <v>Mcfenn, Charles</v>
          </cell>
          <cell r="D533" t="str">
            <v>ACRC</v>
          </cell>
          <cell r="F533" t="str">
            <v>PDC</v>
          </cell>
          <cell r="H533" t="str">
            <v>CMS</v>
          </cell>
        </row>
        <row r="534">
          <cell r="B534" t="str">
            <v>McGee, Ryan</v>
          </cell>
          <cell r="D534" t="str">
            <v>CVRC</v>
          </cell>
          <cell r="F534" t="str">
            <v>PDC</v>
          </cell>
          <cell r="H534" t="str">
            <v>STP</v>
          </cell>
        </row>
        <row r="535">
          <cell r="B535" t="str">
            <v>Mcginley, John</v>
          </cell>
          <cell r="D535" t="str">
            <v>SCLARC</v>
          </cell>
          <cell r="F535" t="str">
            <v>FDC</v>
          </cell>
          <cell r="AA535">
            <v>5000</v>
          </cell>
        </row>
        <row r="536">
          <cell r="B536" t="str">
            <v>Mcivor, Sandra</v>
          </cell>
          <cell r="D536" t="str">
            <v>GGRC</v>
          </cell>
          <cell r="F536" t="str">
            <v>SDC</v>
          </cell>
          <cell r="H536" t="str">
            <v>SDC</v>
          </cell>
          <cell r="M536" t="str">
            <v>Placed</v>
          </cell>
          <cell r="N536">
            <v>43076</v>
          </cell>
          <cell r="CC536">
            <v>-1000</v>
          </cell>
        </row>
        <row r="537">
          <cell r="B537" t="str">
            <v>Mckenna, Cynthia</v>
          </cell>
          <cell r="D537" t="str">
            <v>NBRC</v>
          </cell>
          <cell r="F537" t="str">
            <v>SDC</v>
          </cell>
          <cell r="H537" t="str">
            <v>SDC</v>
          </cell>
          <cell r="M537" t="str">
            <v>Placed</v>
          </cell>
          <cell r="N537">
            <v>43051</v>
          </cell>
        </row>
        <row r="538">
          <cell r="B538" t="str">
            <v>Mclain, Andrew</v>
          </cell>
          <cell r="D538" t="str">
            <v>RCOC</v>
          </cell>
          <cell r="F538" t="str">
            <v>FDC</v>
          </cell>
          <cell r="H538" t="str">
            <v>CMS</v>
          </cell>
        </row>
        <row r="539">
          <cell r="B539" t="str">
            <v>Meador, Robert</v>
          </cell>
          <cell r="D539" t="str">
            <v>GGRC</v>
          </cell>
          <cell r="F539" t="str">
            <v>SDC</v>
          </cell>
          <cell r="H539" t="str">
            <v>SDC</v>
          </cell>
        </row>
        <row r="540">
          <cell r="B540" t="str">
            <v>Medellin, Lupe</v>
          </cell>
          <cell r="D540" t="str">
            <v>RCOC</v>
          </cell>
          <cell r="F540" t="str">
            <v>FDC</v>
          </cell>
          <cell r="AA540">
            <v>5000</v>
          </cell>
        </row>
        <row r="541">
          <cell r="B541" t="str">
            <v>Mehlhaff, Anthony</v>
          </cell>
          <cell r="D541" t="str">
            <v>VMRC</v>
          </cell>
          <cell r="F541" t="str">
            <v>Community</v>
          </cell>
          <cell r="M541" t="str">
            <v>Deflected</v>
          </cell>
          <cell r="N541">
            <v>42780</v>
          </cell>
        </row>
        <row r="542">
          <cell r="B542" t="str">
            <v>Mejia, Vincent</v>
          </cell>
          <cell r="D542" t="str">
            <v>CVRC</v>
          </cell>
          <cell r="F542" t="str">
            <v>PDC</v>
          </cell>
          <cell r="H542" t="str">
            <v>STP</v>
          </cell>
        </row>
        <row r="543">
          <cell r="B543" t="str">
            <v>Melgoza, Luis</v>
          </cell>
          <cell r="D543" t="str">
            <v>RCEB</v>
          </cell>
          <cell r="F543" t="str">
            <v>SDC</v>
          </cell>
          <cell r="H543" t="str">
            <v>SDC</v>
          </cell>
          <cell r="M543" t="str">
            <v>Placed</v>
          </cell>
          <cell r="N543">
            <v>43056</v>
          </cell>
        </row>
        <row r="544">
          <cell r="B544" t="str">
            <v>Melin, Sharon</v>
          </cell>
          <cell r="D544" t="str">
            <v>RCEB</v>
          </cell>
          <cell r="F544" t="str">
            <v>SDC</v>
          </cell>
          <cell r="H544" t="str">
            <v>SDC</v>
          </cell>
          <cell r="CC544">
            <v>49000</v>
          </cell>
        </row>
        <row r="545">
          <cell r="B545" t="str">
            <v>Mellman, Theresa</v>
          </cell>
          <cell r="D545" t="str">
            <v>CVRC</v>
          </cell>
          <cell r="F545" t="str">
            <v>PDC</v>
          </cell>
          <cell r="H545" t="str">
            <v>CMS</v>
          </cell>
          <cell r="M545" t="str">
            <v>Placed</v>
          </cell>
          <cell r="N545">
            <v>43084</v>
          </cell>
        </row>
        <row r="546">
          <cell r="B546" t="str">
            <v>Mendez, Jose</v>
          </cell>
          <cell r="D546" t="str">
            <v>VMRC</v>
          </cell>
          <cell r="F546" t="str">
            <v>PDC</v>
          </cell>
          <cell r="H546" t="str">
            <v>STP</v>
          </cell>
        </row>
        <row r="547">
          <cell r="B547" t="str">
            <v>Meraz, Inez</v>
          </cell>
          <cell r="D547" t="str">
            <v>CVRC</v>
          </cell>
          <cell r="F547" t="str">
            <v>PDC</v>
          </cell>
          <cell r="H547" t="str">
            <v>STP</v>
          </cell>
        </row>
        <row r="548">
          <cell r="B548" t="str">
            <v>Mesa, Alex</v>
          </cell>
          <cell r="D548" t="str">
            <v>CVRC</v>
          </cell>
          <cell r="F548" t="str">
            <v>PDC</v>
          </cell>
          <cell r="H548" t="str">
            <v>CMS</v>
          </cell>
        </row>
        <row r="549">
          <cell r="B549" t="str">
            <v>Mettler, Carsten</v>
          </cell>
          <cell r="D549" t="str">
            <v>RCEB</v>
          </cell>
          <cell r="F549" t="str">
            <v>SDC</v>
          </cell>
          <cell r="H549" t="str">
            <v>SDC</v>
          </cell>
        </row>
        <row r="550">
          <cell r="B550" t="str">
            <v>Middleton, Thomas</v>
          </cell>
          <cell r="D550" t="str">
            <v>ACRC</v>
          </cell>
          <cell r="F550" t="str">
            <v>PDC</v>
          </cell>
          <cell r="H550" t="str">
            <v>STP</v>
          </cell>
        </row>
        <row r="551">
          <cell r="B551" t="str">
            <v>Miller, Delton</v>
          </cell>
          <cell r="D551" t="str">
            <v>VMRC</v>
          </cell>
          <cell r="F551" t="str">
            <v>CS</v>
          </cell>
        </row>
        <row r="552">
          <cell r="B552" t="str">
            <v>Miller, James</v>
          </cell>
          <cell r="D552" t="str">
            <v>CVRC</v>
          </cell>
          <cell r="F552" t="str">
            <v>PDC</v>
          </cell>
        </row>
        <row r="553">
          <cell r="B553" t="str">
            <v>Minnich, Russell</v>
          </cell>
          <cell r="D553" t="str">
            <v>SDRC</v>
          </cell>
          <cell r="F553" t="str">
            <v>FDC</v>
          </cell>
          <cell r="M553" t="str">
            <v>Placed</v>
          </cell>
          <cell r="N553">
            <v>43000</v>
          </cell>
          <cell r="AA553">
            <v>4000</v>
          </cell>
        </row>
        <row r="554">
          <cell r="B554" t="str">
            <v>Mintiens, Michael</v>
          </cell>
          <cell r="D554" t="str">
            <v>ACRC</v>
          </cell>
          <cell r="F554" t="str">
            <v>SDC</v>
          </cell>
          <cell r="H554" t="str">
            <v>SDC</v>
          </cell>
          <cell r="AA554">
            <v>5000</v>
          </cell>
        </row>
        <row r="555">
          <cell r="B555" t="str">
            <v>Minton, Jennifer</v>
          </cell>
          <cell r="D555" t="str">
            <v>TCRC</v>
          </cell>
          <cell r="F555" t="str">
            <v>PDC</v>
          </cell>
          <cell r="H555" t="str">
            <v>CMS</v>
          </cell>
          <cell r="AA555">
            <v>3000</v>
          </cell>
        </row>
        <row r="556">
          <cell r="B556" t="str">
            <v>Mitchell, Michele</v>
          </cell>
          <cell r="D556" t="str">
            <v>NBRC</v>
          </cell>
          <cell r="F556" t="str">
            <v>SDC</v>
          </cell>
          <cell r="H556" t="str">
            <v>SDC</v>
          </cell>
          <cell r="CC556">
            <v>200700</v>
          </cell>
        </row>
        <row r="557">
          <cell r="B557" t="str">
            <v>Mitchell, Sheryllyn</v>
          </cell>
          <cell r="D557" t="str">
            <v>RCEB</v>
          </cell>
          <cell r="F557" t="str">
            <v>SDC</v>
          </cell>
          <cell r="H557" t="str">
            <v>SDC</v>
          </cell>
          <cell r="CC557">
            <v>81800</v>
          </cell>
        </row>
        <row r="558">
          <cell r="B558" t="str">
            <v>Mitropoulos, Peter</v>
          </cell>
          <cell r="D558" t="str">
            <v>FDLRC</v>
          </cell>
          <cell r="F558" t="str">
            <v>FDC</v>
          </cell>
          <cell r="H558" t="str">
            <v>CMS</v>
          </cell>
          <cell r="AA558">
            <v>5216</v>
          </cell>
          <cell r="CC558">
            <v>91500</v>
          </cell>
        </row>
        <row r="559">
          <cell r="B559" t="str">
            <v>Moffett, Chisa</v>
          </cell>
          <cell r="D559" t="str">
            <v>RCEB</v>
          </cell>
          <cell r="F559" t="str">
            <v>IMD</v>
          </cell>
        </row>
        <row r="560">
          <cell r="B560" t="str">
            <v>Molina, Jason</v>
          </cell>
          <cell r="D560" t="str">
            <v>SCLARC</v>
          </cell>
          <cell r="F560" t="str">
            <v>FDC</v>
          </cell>
          <cell r="H560" t="str">
            <v>CMS</v>
          </cell>
        </row>
        <row r="561">
          <cell r="B561" t="str">
            <v>Moodie, Jason</v>
          </cell>
          <cell r="D561" t="str">
            <v>RCRC</v>
          </cell>
          <cell r="F561" t="str">
            <v>PDC</v>
          </cell>
          <cell r="H561" t="str">
            <v>STP</v>
          </cell>
        </row>
        <row r="562">
          <cell r="B562" t="str">
            <v>Moore, Anthony</v>
          </cell>
          <cell r="D562" t="str">
            <v>WRC</v>
          </cell>
          <cell r="F562" t="str">
            <v>PDC</v>
          </cell>
          <cell r="H562" t="str">
            <v>STP</v>
          </cell>
        </row>
        <row r="563">
          <cell r="B563" t="str">
            <v>Moore, Derek</v>
          </cell>
          <cell r="D563" t="str">
            <v>ACRC</v>
          </cell>
          <cell r="F563" t="str">
            <v>PDC</v>
          </cell>
          <cell r="H563" t="str">
            <v>STP</v>
          </cell>
        </row>
        <row r="564">
          <cell r="B564" t="str">
            <v>Mora, Jose</v>
          </cell>
          <cell r="D564" t="str">
            <v>SDRC</v>
          </cell>
          <cell r="F564" t="str">
            <v>FDC</v>
          </cell>
          <cell r="H564" t="str">
            <v>CMS</v>
          </cell>
          <cell r="M564" t="str">
            <v>Deceased</v>
          </cell>
          <cell r="N564">
            <v>43022</v>
          </cell>
          <cell r="AA564">
            <v>4000</v>
          </cell>
        </row>
        <row r="565">
          <cell r="B565" t="str">
            <v>Morales, Alicia</v>
          </cell>
          <cell r="D565" t="str">
            <v>TCRC</v>
          </cell>
          <cell r="F565" t="str">
            <v>IMD</v>
          </cell>
          <cell r="M565" t="str">
            <v>Placed</v>
          </cell>
          <cell r="N565">
            <v>42968</v>
          </cell>
          <cell r="AA565">
            <v>3000</v>
          </cell>
          <cell r="CC565">
            <v>285900</v>
          </cell>
        </row>
        <row r="566">
          <cell r="B566" t="str">
            <v>Morales, Miriam</v>
          </cell>
          <cell r="D566" t="str">
            <v>ELARC</v>
          </cell>
          <cell r="F566" t="str">
            <v>FDC</v>
          </cell>
          <cell r="H566" t="str">
            <v>CMS</v>
          </cell>
          <cell r="AA566">
            <v>4500</v>
          </cell>
          <cell r="CC566">
            <v>151500</v>
          </cell>
        </row>
        <row r="567">
          <cell r="B567" t="str">
            <v>Morgan, Patrick</v>
          </cell>
          <cell r="D567" t="str">
            <v>ACRC</v>
          </cell>
          <cell r="F567" t="str">
            <v>SDC</v>
          </cell>
          <cell r="H567" t="str">
            <v>SDC</v>
          </cell>
          <cell r="N567">
            <v>0</v>
          </cell>
          <cell r="CC567">
            <v>212700</v>
          </cell>
        </row>
        <row r="568">
          <cell r="B568" t="str">
            <v>Morris, Nathan</v>
          </cell>
          <cell r="D568" t="str">
            <v>ACRC</v>
          </cell>
          <cell r="F568" t="str">
            <v>PDC</v>
          </cell>
          <cell r="H568" t="str">
            <v>CMS</v>
          </cell>
          <cell r="M568" t="str">
            <v>Placed</v>
          </cell>
          <cell r="N568">
            <v>43068</v>
          </cell>
        </row>
        <row r="569">
          <cell r="B569" t="str">
            <v>Morrow, Judith</v>
          </cell>
          <cell r="D569" t="str">
            <v>SDRC</v>
          </cell>
          <cell r="F569" t="str">
            <v>FDC</v>
          </cell>
          <cell r="H569" t="str">
            <v>CMS</v>
          </cell>
          <cell r="AA569">
            <v>4000</v>
          </cell>
          <cell r="CC569">
            <v>60400</v>
          </cell>
        </row>
        <row r="570">
          <cell r="B570" t="str">
            <v>Moskowitz, Jonah</v>
          </cell>
          <cell r="D570" t="str">
            <v>GGRC</v>
          </cell>
          <cell r="F570" t="str">
            <v>SDC</v>
          </cell>
          <cell r="H570" t="str">
            <v>SDC</v>
          </cell>
        </row>
        <row r="571">
          <cell r="B571" t="str">
            <v>Mosley, Laura</v>
          </cell>
          <cell r="D571" t="str">
            <v>ACRC</v>
          </cell>
          <cell r="F571" t="str">
            <v>PDC</v>
          </cell>
          <cell r="H571" t="str">
            <v>STP</v>
          </cell>
        </row>
        <row r="572">
          <cell r="B572" t="str">
            <v>Moulton, Sean</v>
          </cell>
          <cell r="D572" t="str">
            <v>NBRC</v>
          </cell>
          <cell r="F572" t="str">
            <v>SDC</v>
          </cell>
          <cell r="H572" t="str">
            <v>SDC</v>
          </cell>
          <cell r="CC572">
            <v>200700</v>
          </cell>
        </row>
        <row r="573">
          <cell r="B573" t="str">
            <v>Mullen, Lawrence</v>
          </cell>
          <cell r="D573" t="str">
            <v>GGRC</v>
          </cell>
          <cell r="F573" t="str">
            <v>PDC</v>
          </cell>
          <cell r="H573" t="str">
            <v>CMS</v>
          </cell>
        </row>
        <row r="574">
          <cell r="B574" t="str">
            <v>Mumolo, Stella</v>
          </cell>
          <cell r="D574" t="str">
            <v>RCOC</v>
          </cell>
          <cell r="F574" t="str">
            <v>FDC</v>
          </cell>
          <cell r="H574" t="str">
            <v>CMS</v>
          </cell>
          <cell r="AA574">
            <v>5000</v>
          </cell>
        </row>
        <row r="575">
          <cell r="B575" t="str">
            <v>Munoz, Macario</v>
          </cell>
          <cell r="D575" t="str">
            <v>SDRC</v>
          </cell>
          <cell r="F575" t="str">
            <v>FDC</v>
          </cell>
          <cell r="AA575">
            <v>4000</v>
          </cell>
        </row>
        <row r="576">
          <cell r="B576" t="str">
            <v>Murolo, Alexander</v>
          </cell>
          <cell r="D576" t="str">
            <v>RCOC</v>
          </cell>
          <cell r="F576" t="str">
            <v>OOS</v>
          </cell>
        </row>
        <row r="577">
          <cell r="B577" t="str">
            <v>Murray, Ashley</v>
          </cell>
          <cell r="D577" t="str">
            <v>WRC</v>
          </cell>
          <cell r="F577" t="str">
            <v>IMD</v>
          </cell>
          <cell r="AA577">
            <v>4500</v>
          </cell>
        </row>
        <row r="578">
          <cell r="B578" t="str">
            <v>Napolitano, Angela</v>
          </cell>
          <cell r="D578" t="str">
            <v>ELARC</v>
          </cell>
          <cell r="F578" t="str">
            <v>FDC</v>
          </cell>
          <cell r="AA578">
            <v>5200</v>
          </cell>
          <cell r="CC578">
            <v>107800</v>
          </cell>
        </row>
        <row r="579">
          <cell r="B579" t="str">
            <v>Naylor, Craig</v>
          </cell>
          <cell r="D579" t="str">
            <v>WRC</v>
          </cell>
          <cell r="F579" t="str">
            <v>FDC</v>
          </cell>
          <cell r="M579" t="str">
            <v>Placed</v>
          </cell>
          <cell r="N579">
            <v>43006</v>
          </cell>
          <cell r="AA579">
            <v>600</v>
          </cell>
        </row>
        <row r="580">
          <cell r="B580" t="str">
            <v>Negrete, Ruben</v>
          </cell>
          <cell r="D580" t="str">
            <v>ACRC</v>
          </cell>
          <cell r="F580" t="str">
            <v>PDC</v>
          </cell>
          <cell r="H580" t="str">
            <v>STP</v>
          </cell>
        </row>
        <row r="581">
          <cell r="B581" t="str">
            <v>Nelsen, Karin</v>
          </cell>
          <cell r="D581" t="str">
            <v>TCRC</v>
          </cell>
          <cell r="F581" t="str">
            <v>PDC</v>
          </cell>
          <cell r="AA581">
            <v>3000</v>
          </cell>
        </row>
        <row r="582">
          <cell r="B582" t="str">
            <v>Nelson Jr, Ralph John Rober</v>
          </cell>
          <cell r="D582" t="str">
            <v>NBRC</v>
          </cell>
          <cell r="F582" t="str">
            <v>PDC</v>
          </cell>
          <cell r="H582" t="str">
            <v>STP</v>
          </cell>
        </row>
        <row r="583">
          <cell r="B583" t="str">
            <v>Nesbit Iii, Joseph Willie</v>
          </cell>
          <cell r="D583" t="str">
            <v>NBRC</v>
          </cell>
          <cell r="F583" t="str">
            <v>PDC</v>
          </cell>
          <cell r="H583" t="str">
            <v>STP</v>
          </cell>
        </row>
        <row r="584">
          <cell r="B584" t="str">
            <v>Neuwald, Gregory</v>
          </cell>
          <cell r="D584" t="str">
            <v>CVRC</v>
          </cell>
          <cell r="F584" t="str">
            <v>PDC</v>
          </cell>
          <cell r="H584" t="str">
            <v>CMS</v>
          </cell>
        </row>
        <row r="585">
          <cell r="B585" t="str">
            <v>Newman, Brandon</v>
          </cell>
          <cell r="D585" t="str">
            <v>SGPRC</v>
          </cell>
          <cell r="F585" t="str">
            <v>FDC</v>
          </cell>
          <cell r="H585" t="str">
            <v>CMS</v>
          </cell>
          <cell r="M585" t="str">
            <v>Placed</v>
          </cell>
          <cell r="N585">
            <v>43032</v>
          </cell>
          <cell r="AA585">
            <v>4891</v>
          </cell>
        </row>
        <row r="586">
          <cell r="B586" t="str">
            <v>Newman, Donald</v>
          </cell>
          <cell r="D586" t="str">
            <v>CVRC</v>
          </cell>
          <cell r="F586" t="str">
            <v>PDC</v>
          </cell>
          <cell r="H586" t="str">
            <v>CMS</v>
          </cell>
        </row>
        <row r="587">
          <cell r="B587" t="str">
            <v>Newson, Joseph</v>
          </cell>
          <cell r="D587" t="str">
            <v>RCEB</v>
          </cell>
          <cell r="F587" t="str">
            <v>PDC</v>
          </cell>
          <cell r="H587" t="str">
            <v>STP</v>
          </cell>
        </row>
        <row r="588">
          <cell r="B588" t="str">
            <v>Nielson, Kirk</v>
          </cell>
          <cell r="D588" t="str">
            <v>ACRC</v>
          </cell>
          <cell r="F588" t="str">
            <v>PDC</v>
          </cell>
          <cell r="H588" t="str">
            <v>CMS</v>
          </cell>
        </row>
        <row r="589">
          <cell r="B589" t="str">
            <v>Nietschy, Monica</v>
          </cell>
          <cell r="D589" t="str">
            <v>RCEB</v>
          </cell>
          <cell r="F589" t="str">
            <v>SDC</v>
          </cell>
          <cell r="H589" t="str">
            <v>SDC</v>
          </cell>
          <cell r="M589" t="str">
            <v>Placed</v>
          </cell>
          <cell r="N589">
            <v>43119</v>
          </cell>
          <cell r="CC589">
            <v>241300</v>
          </cell>
        </row>
        <row r="590">
          <cell r="B590" t="str">
            <v>Nilsson, Mark</v>
          </cell>
          <cell r="D590" t="str">
            <v>NBRC</v>
          </cell>
          <cell r="F590" t="str">
            <v>SDC</v>
          </cell>
          <cell r="H590" t="str">
            <v>SDC</v>
          </cell>
          <cell r="CC590">
            <v>200700</v>
          </cell>
        </row>
        <row r="591">
          <cell r="B591" t="str">
            <v>Noha, Katherine</v>
          </cell>
          <cell r="D591" t="str">
            <v>RCEB</v>
          </cell>
          <cell r="F591" t="str">
            <v>SDC</v>
          </cell>
          <cell r="H591" t="str">
            <v>SDC</v>
          </cell>
          <cell r="CC591">
            <v>166600</v>
          </cell>
        </row>
        <row r="592">
          <cell r="B592" t="str">
            <v>Norris, Richard</v>
          </cell>
          <cell r="D592" t="str">
            <v>RCEB</v>
          </cell>
          <cell r="F592" t="str">
            <v>SDC</v>
          </cell>
          <cell r="H592" t="str">
            <v>SDC</v>
          </cell>
          <cell r="M592" t="str">
            <v>Deceased</v>
          </cell>
          <cell r="N592">
            <v>42979</v>
          </cell>
        </row>
        <row r="593">
          <cell r="B593" t="str">
            <v>Norwood, Jason</v>
          </cell>
          <cell r="D593" t="str">
            <v>RCOC</v>
          </cell>
          <cell r="F593" t="str">
            <v>FDC</v>
          </cell>
        </row>
        <row r="594">
          <cell r="B594" t="str">
            <v>Novotny, Susan</v>
          </cell>
          <cell r="D594" t="str">
            <v>NBRC</v>
          </cell>
          <cell r="F594" t="str">
            <v>SDC</v>
          </cell>
          <cell r="H594" t="str">
            <v>SDC</v>
          </cell>
          <cell r="CC594">
            <v>161100</v>
          </cell>
        </row>
        <row r="595">
          <cell r="B595" t="str">
            <v>Nunez, Florita</v>
          </cell>
          <cell r="D595" t="str">
            <v>ELARC</v>
          </cell>
          <cell r="F595" t="str">
            <v>IMD</v>
          </cell>
          <cell r="AA595">
            <v>5200</v>
          </cell>
          <cell r="CC595">
            <v>140100</v>
          </cell>
        </row>
        <row r="596">
          <cell r="B596" t="str">
            <v>Ochoa-Ceja, Manuel</v>
          </cell>
          <cell r="D596" t="str">
            <v>RCEB</v>
          </cell>
          <cell r="F596" t="str">
            <v>PDC</v>
          </cell>
          <cell r="H596" t="str">
            <v>STP</v>
          </cell>
        </row>
        <row r="597">
          <cell r="B597" t="str">
            <v>Oliver, Matthew</v>
          </cell>
          <cell r="D597" t="str">
            <v>VMRC</v>
          </cell>
          <cell r="F597" t="str">
            <v>PDC</v>
          </cell>
        </row>
        <row r="598">
          <cell r="B598" t="str">
            <v>Olsen, Anna</v>
          </cell>
          <cell r="D598" t="str">
            <v>GGRC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43076</v>
          </cell>
        </row>
        <row r="599">
          <cell r="B599" t="str">
            <v>O'Neill, Michael</v>
          </cell>
          <cell r="D599" t="str">
            <v>ACRC</v>
          </cell>
          <cell r="F599" t="str">
            <v>IMD</v>
          </cell>
        </row>
        <row r="600">
          <cell r="B600" t="str">
            <v>Orsi, Daniel</v>
          </cell>
          <cell r="D600" t="str">
            <v>NBRC</v>
          </cell>
          <cell r="F600" t="str">
            <v>SDC</v>
          </cell>
          <cell r="H600" t="str">
            <v>SDC</v>
          </cell>
        </row>
        <row r="601">
          <cell r="B601" t="str">
            <v>Ortega, Dion</v>
          </cell>
          <cell r="D601" t="str">
            <v>WRC</v>
          </cell>
          <cell r="F601" t="str">
            <v>CS</v>
          </cell>
          <cell r="AA601">
            <v>4500</v>
          </cell>
        </row>
        <row r="602">
          <cell r="B602" t="str">
            <v>Ortega, Raquel</v>
          </cell>
          <cell r="D602" t="str">
            <v>RCOC</v>
          </cell>
          <cell r="F602" t="str">
            <v>FDC</v>
          </cell>
          <cell r="AA602">
            <v>5000</v>
          </cell>
        </row>
        <row r="603">
          <cell r="B603" t="str">
            <v>Ortega, Selena</v>
          </cell>
          <cell r="D603" t="str">
            <v>KRC</v>
          </cell>
          <cell r="F603" t="str">
            <v>PDC</v>
          </cell>
          <cell r="M603" t="str">
            <v>Placed</v>
          </cell>
          <cell r="N603">
            <v>43034</v>
          </cell>
          <cell r="AA603">
            <v>3200</v>
          </cell>
        </row>
        <row r="604">
          <cell r="B604" t="str">
            <v>Ortiz, Evelyn</v>
          </cell>
          <cell r="D604" t="str">
            <v>WRC</v>
          </cell>
          <cell r="F604" t="str">
            <v>FDC</v>
          </cell>
          <cell r="H604" t="str">
            <v>CMS</v>
          </cell>
          <cell r="AA604">
            <v>4500</v>
          </cell>
          <cell r="CC604">
            <v>236700</v>
          </cell>
        </row>
        <row r="605">
          <cell r="B605" t="str">
            <v>Ostil, Brandon</v>
          </cell>
          <cell r="D605" t="str">
            <v>RCEB</v>
          </cell>
          <cell r="F605" t="str">
            <v>FDC</v>
          </cell>
          <cell r="H605" t="str">
            <v>CMS</v>
          </cell>
        </row>
        <row r="606">
          <cell r="B606" t="str">
            <v>Outmans, Armony</v>
          </cell>
          <cell r="D606" t="str">
            <v>RCOC</v>
          </cell>
          <cell r="F606" t="str">
            <v>FDC</v>
          </cell>
          <cell r="H606" t="str">
            <v>CMS</v>
          </cell>
        </row>
        <row r="607">
          <cell r="B607" t="str">
            <v>Pacheco, Jason</v>
          </cell>
          <cell r="D607" t="str">
            <v>RCEB</v>
          </cell>
          <cell r="F607" t="str">
            <v>SDC</v>
          </cell>
          <cell r="H607" t="str">
            <v>SDC</v>
          </cell>
          <cell r="M607" t="str">
            <v>Placed</v>
          </cell>
          <cell r="N607">
            <v>43060</v>
          </cell>
        </row>
        <row r="608">
          <cell r="B608" t="str">
            <v>Padilla, Jason</v>
          </cell>
          <cell r="D608" t="str">
            <v>FNRC</v>
          </cell>
          <cell r="F608" t="str">
            <v>PDC</v>
          </cell>
        </row>
        <row r="609">
          <cell r="B609" t="str">
            <v>Paiz, Gerardo</v>
          </cell>
          <cell r="D609" t="str">
            <v>SARC</v>
          </cell>
          <cell r="F609" t="str">
            <v>IMD</v>
          </cell>
        </row>
        <row r="610">
          <cell r="B610" t="str">
            <v>Pal, Saron</v>
          </cell>
          <cell r="D610" t="str">
            <v>SGPRC</v>
          </cell>
          <cell r="F610" t="str">
            <v>FDC</v>
          </cell>
          <cell r="H610" t="str">
            <v>CMS</v>
          </cell>
          <cell r="M610" t="str">
            <v>Placed</v>
          </cell>
          <cell r="N610">
            <v>43040</v>
          </cell>
        </row>
        <row r="611">
          <cell r="B611" t="str">
            <v>Palisi, Tabitha</v>
          </cell>
          <cell r="D611" t="str">
            <v>SDRC</v>
          </cell>
          <cell r="F611" t="str">
            <v>CS</v>
          </cell>
          <cell r="AA611">
            <v>4000</v>
          </cell>
        </row>
        <row r="612">
          <cell r="B612" t="str">
            <v>Paris, Rene</v>
          </cell>
          <cell r="D612" t="str">
            <v>RCOC</v>
          </cell>
          <cell r="F612" t="str">
            <v>FDC</v>
          </cell>
        </row>
        <row r="613">
          <cell r="B613" t="str">
            <v>Parker, Robert</v>
          </cell>
          <cell r="D613" t="str">
            <v>CVRC</v>
          </cell>
          <cell r="F613" t="str">
            <v>PDC</v>
          </cell>
          <cell r="H613" t="str">
            <v>STP</v>
          </cell>
        </row>
        <row r="614">
          <cell r="B614" t="str">
            <v>Patterson, Channing</v>
          </cell>
          <cell r="D614" t="str">
            <v>RCOC</v>
          </cell>
          <cell r="F614" t="str">
            <v>FDC</v>
          </cell>
        </row>
        <row r="615">
          <cell r="B615" t="str">
            <v>Patterson, Derek</v>
          </cell>
          <cell r="D615" t="str">
            <v>KRC</v>
          </cell>
          <cell r="F615" t="str">
            <v>PDC</v>
          </cell>
          <cell r="H615" t="str">
            <v>STP</v>
          </cell>
        </row>
        <row r="616">
          <cell r="B616" t="str">
            <v>Patty, Theresa</v>
          </cell>
          <cell r="D616" t="str">
            <v>ACRC</v>
          </cell>
          <cell r="F616" t="str">
            <v>SDC</v>
          </cell>
          <cell r="H616" t="str">
            <v>SDC</v>
          </cell>
          <cell r="N616">
            <v>0</v>
          </cell>
          <cell r="CC616">
            <v>212400</v>
          </cell>
        </row>
        <row r="617">
          <cell r="B617" t="str">
            <v>Pearson, Mark</v>
          </cell>
          <cell r="D617" t="str">
            <v>SDRC</v>
          </cell>
          <cell r="F617" t="str">
            <v>FDC</v>
          </cell>
          <cell r="H617" t="str">
            <v>CMS</v>
          </cell>
          <cell r="M617" t="str">
            <v>Deceased</v>
          </cell>
          <cell r="N617">
            <v>42942</v>
          </cell>
          <cell r="AA617">
            <v>4000</v>
          </cell>
        </row>
        <row r="618">
          <cell r="B618" t="str">
            <v>Pease, Jason</v>
          </cell>
          <cell r="D618" t="str">
            <v>NBRC</v>
          </cell>
          <cell r="F618" t="str">
            <v>SDC</v>
          </cell>
          <cell r="H618" t="str">
            <v>SDC</v>
          </cell>
        </row>
        <row r="619">
          <cell r="B619" t="str">
            <v>Peek, Linda</v>
          </cell>
          <cell r="D619" t="str">
            <v>FDLRC</v>
          </cell>
          <cell r="F619" t="str">
            <v>FDC</v>
          </cell>
          <cell r="H619" t="str">
            <v>CMS</v>
          </cell>
          <cell r="N619">
            <v>42558</v>
          </cell>
          <cell r="AA619">
            <v>4500</v>
          </cell>
        </row>
        <row r="620">
          <cell r="B620" t="str">
            <v>Peelman, Garret</v>
          </cell>
          <cell r="D620" t="str">
            <v>CVRC</v>
          </cell>
          <cell r="F620" t="str">
            <v>PDC</v>
          </cell>
          <cell r="H620" t="str">
            <v>CMS</v>
          </cell>
        </row>
        <row r="621">
          <cell r="B621" t="str">
            <v>Pellerino, David</v>
          </cell>
          <cell r="D621" t="str">
            <v>CVRC</v>
          </cell>
          <cell r="F621" t="str">
            <v>PDC</v>
          </cell>
          <cell r="M621" t="str">
            <v>Placed</v>
          </cell>
          <cell r="N621">
            <v>43033</v>
          </cell>
        </row>
        <row r="622">
          <cell r="B622" t="str">
            <v>Penn, Martin</v>
          </cell>
          <cell r="D622" t="str">
            <v>IRC</v>
          </cell>
          <cell r="F622" t="str">
            <v>CS</v>
          </cell>
          <cell r="AA622">
            <v>3000</v>
          </cell>
        </row>
        <row r="623">
          <cell r="B623" t="str">
            <v>Perez, Robert</v>
          </cell>
          <cell r="D623" t="str">
            <v>NBRC</v>
          </cell>
          <cell r="F623" t="str">
            <v>SDC</v>
          </cell>
          <cell r="H623" t="str">
            <v>SDC</v>
          </cell>
          <cell r="CC623">
            <v>189000</v>
          </cell>
        </row>
        <row r="624">
          <cell r="B624" t="str">
            <v>Perez, Susan</v>
          </cell>
          <cell r="D624" t="str">
            <v>NBRC</v>
          </cell>
          <cell r="F624" t="str">
            <v>SDC</v>
          </cell>
          <cell r="H624" t="str">
            <v>SDC</v>
          </cell>
          <cell r="CC624">
            <v>120800</v>
          </cell>
        </row>
        <row r="625">
          <cell r="B625" t="str">
            <v>Perl, Menachem</v>
          </cell>
          <cell r="D625" t="str">
            <v>FDLRC</v>
          </cell>
          <cell r="F625" t="str">
            <v>IMD</v>
          </cell>
          <cell r="M625" t="str">
            <v>Placed</v>
          </cell>
          <cell r="N625">
            <v>43042</v>
          </cell>
          <cell r="AA625">
            <v>5216</v>
          </cell>
        </row>
        <row r="626">
          <cell r="B626" t="str">
            <v>Perry, Christopher</v>
          </cell>
          <cell r="D626" t="str">
            <v>SCLARC</v>
          </cell>
          <cell r="F626" t="str">
            <v>PDC</v>
          </cell>
          <cell r="H626" t="str">
            <v>STP</v>
          </cell>
        </row>
        <row r="627">
          <cell r="B627" t="str">
            <v>Person 1</v>
          </cell>
          <cell r="D627" t="str">
            <v>FNRC</v>
          </cell>
          <cell r="F627" t="str">
            <v>Community</v>
          </cell>
        </row>
        <row r="628">
          <cell r="B628" t="str">
            <v>Person 1</v>
          </cell>
          <cell r="D628" t="str">
            <v>SGPRC</v>
          </cell>
          <cell r="F628" t="str">
            <v>Community</v>
          </cell>
        </row>
        <row r="629">
          <cell r="B629" t="str">
            <v>Person 2</v>
          </cell>
          <cell r="D629" t="str">
            <v>FNRC</v>
          </cell>
          <cell r="F629" t="str">
            <v>Community</v>
          </cell>
        </row>
        <row r="630">
          <cell r="B630" t="str">
            <v>Person 2</v>
          </cell>
          <cell r="D630" t="str">
            <v>SGPRC</v>
          </cell>
          <cell r="F630" t="str">
            <v>Community</v>
          </cell>
        </row>
        <row r="631">
          <cell r="B631" t="str">
            <v>Person 3</v>
          </cell>
          <cell r="D631" t="str">
            <v>FNRC</v>
          </cell>
          <cell r="F631" t="str">
            <v>Community</v>
          </cell>
        </row>
        <row r="632">
          <cell r="B632" t="str">
            <v>Person 3</v>
          </cell>
          <cell r="D632" t="str">
            <v>SGPRC</v>
          </cell>
          <cell r="F632" t="str">
            <v>Community</v>
          </cell>
        </row>
        <row r="633">
          <cell r="B633" t="str">
            <v>Person 4</v>
          </cell>
          <cell r="D633" t="str">
            <v>FNRC</v>
          </cell>
          <cell r="F633" t="str">
            <v>Community</v>
          </cell>
        </row>
        <row r="634">
          <cell r="B634" t="str">
            <v>Person 5</v>
          </cell>
          <cell r="D634" t="str">
            <v>FNRC</v>
          </cell>
          <cell r="F634" t="str">
            <v>Community</v>
          </cell>
        </row>
        <row r="635">
          <cell r="B635" t="str">
            <v>Peters, Merlin</v>
          </cell>
          <cell r="D635" t="str">
            <v>RCRC</v>
          </cell>
          <cell r="F635" t="str">
            <v>PDC</v>
          </cell>
          <cell r="H635" t="str">
            <v>STP</v>
          </cell>
        </row>
        <row r="636">
          <cell r="B636" t="str">
            <v>Peterson, Barry</v>
          </cell>
          <cell r="D636" t="str">
            <v>RCOC</v>
          </cell>
          <cell r="F636" t="str">
            <v>FDC</v>
          </cell>
          <cell r="H636" t="str">
            <v>CMS</v>
          </cell>
          <cell r="CC636">
            <v>170700</v>
          </cell>
        </row>
        <row r="637">
          <cell r="B637" t="str">
            <v>Peterson, Michael</v>
          </cell>
          <cell r="D637" t="str">
            <v>GGRC</v>
          </cell>
          <cell r="F637" t="str">
            <v>SDC</v>
          </cell>
        </row>
        <row r="638">
          <cell r="B638" t="str">
            <v>Peterson, Michael</v>
          </cell>
          <cell r="D638" t="str">
            <v>RCOC</v>
          </cell>
          <cell r="F638" t="str">
            <v>FDC</v>
          </cell>
        </row>
        <row r="639">
          <cell r="B639" t="str">
            <v>Phillips, Raymond</v>
          </cell>
          <cell r="D639" t="str">
            <v>RCEB</v>
          </cell>
          <cell r="F639" t="str">
            <v>SDC</v>
          </cell>
          <cell r="H639" t="str">
            <v>SDC</v>
          </cell>
          <cell r="CC639">
            <v>119600</v>
          </cell>
        </row>
        <row r="640">
          <cell r="B640" t="str">
            <v>Pierce, Glenwood</v>
          </cell>
          <cell r="D640" t="str">
            <v>GGRC</v>
          </cell>
          <cell r="F640" t="str">
            <v>SDC</v>
          </cell>
          <cell r="H640" t="str">
            <v>SDC</v>
          </cell>
          <cell r="CC640">
            <v>428300</v>
          </cell>
        </row>
        <row r="641">
          <cell r="B641" t="str">
            <v>Poncetta, Russell</v>
          </cell>
          <cell r="D641" t="str">
            <v>GGRC</v>
          </cell>
          <cell r="F641" t="str">
            <v>CS</v>
          </cell>
        </row>
        <row r="642">
          <cell r="B642" t="str">
            <v>Porter, David</v>
          </cell>
          <cell r="D642" t="str">
            <v>ACRC</v>
          </cell>
          <cell r="F642" t="str">
            <v>PDC</v>
          </cell>
          <cell r="H642" t="str">
            <v>STP</v>
          </cell>
        </row>
        <row r="643">
          <cell r="B643" t="str">
            <v>Porter, Madeline</v>
          </cell>
          <cell r="D643" t="str">
            <v>GGRC</v>
          </cell>
          <cell r="F643" t="str">
            <v>SDC</v>
          </cell>
          <cell r="H643" t="str">
            <v>SDC</v>
          </cell>
          <cell r="M643" t="str">
            <v>Placed</v>
          </cell>
          <cell r="N643">
            <v>43041</v>
          </cell>
        </row>
        <row r="644">
          <cell r="B644" t="str">
            <v>Portillo, Amelia</v>
          </cell>
          <cell r="D644" t="str">
            <v>SARC</v>
          </cell>
          <cell r="F644" t="str">
            <v>SDC</v>
          </cell>
          <cell r="H644" t="str">
            <v>SDC</v>
          </cell>
          <cell r="M644" t="str">
            <v>Placed</v>
          </cell>
          <cell r="N644">
            <v>43051</v>
          </cell>
        </row>
        <row r="645">
          <cell r="B645" t="str">
            <v>Potter, Diane</v>
          </cell>
          <cell r="D645" t="str">
            <v>RCOC</v>
          </cell>
          <cell r="F645" t="str">
            <v>FDC</v>
          </cell>
          <cell r="H645" t="str">
            <v>CMS</v>
          </cell>
          <cell r="CC645">
            <v>128000</v>
          </cell>
        </row>
        <row r="646">
          <cell r="B646" t="str">
            <v>Pouncy, Terri</v>
          </cell>
          <cell r="D646" t="str">
            <v>RCEB</v>
          </cell>
          <cell r="F646" t="str">
            <v>SDC</v>
          </cell>
          <cell r="H646" t="str">
            <v>SDC</v>
          </cell>
          <cell r="M646" t="str">
            <v>Placed</v>
          </cell>
          <cell r="N646">
            <v>43054</v>
          </cell>
        </row>
        <row r="647">
          <cell r="B647" t="str">
            <v>Powell, Robert</v>
          </cell>
          <cell r="D647" t="str">
            <v>RCOC</v>
          </cell>
          <cell r="F647" t="str">
            <v>FDC</v>
          </cell>
          <cell r="H647" t="str">
            <v>CMS</v>
          </cell>
          <cell r="CC647">
            <v>97700</v>
          </cell>
        </row>
        <row r="648">
          <cell r="B648" t="str">
            <v>Powers, Lawrence</v>
          </cell>
          <cell r="D648" t="str">
            <v>NBRC</v>
          </cell>
          <cell r="F648" t="str">
            <v>SDC</v>
          </cell>
          <cell r="H648" t="str">
            <v>SDC</v>
          </cell>
          <cell r="M648" t="str">
            <v>Deceased</v>
          </cell>
          <cell r="N648">
            <v>43054</v>
          </cell>
        </row>
        <row r="649">
          <cell r="B649" t="str">
            <v>Preston, Donna</v>
          </cell>
          <cell r="D649" t="str">
            <v>RCOC</v>
          </cell>
          <cell r="F649" t="str">
            <v>FDC</v>
          </cell>
          <cell r="H649" t="str">
            <v>CMS</v>
          </cell>
        </row>
        <row r="650">
          <cell r="B650" t="str">
            <v>Preston, Matthew</v>
          </cell>
          <cell r="D650" t="str">
            <v>RCOC</v>
          </cell>
          <cell r="F650" t="str">
            <v>FDC</v>
          </cell>
        </row>
        <row r="651">
          <cell r="B651" t="str">
            <v>Price, Joseph</v>
          </cell>
          <cell r="D651" t="str">
            <v>NBRC</v>
          </cell>
          <cell r="F651" t="str">
            <v>SDC</v>
          </cell>
          <cell r="H651" t="str">
            <v>SDC</v>
          </cell>
          <cell r="CC651">
            <v>100700</v>
          </cell>
        </row>
        <row r="652">
          <cell r="B652" t="str">
            <v>Price, Tyquan</v>
          </cell>
          <cell r="D652" t="str">
            <v>SCLARC</v>
          </cell>
          <cell r="F652" t="str">
            <v>PDC</v>
          </cell>
          <cell r="H652" t="str">
            <v>STP</v>
          </cell>
          <cell r="AA652">
            <v>5000</v>
          </cell>
        </row>
        <row r="653">
          <cell r="B653" t="str">
            <v>Pringle, John</v>
          </cell>
          <cell r="D653" t="str">
            <v>NBRC</v>
          </cell>
          <cell r="F653" t="str">
            <v>SDC</v>
          </cell>
          <cell r="H653" t="str">
            <v>SDC</v>
          </cell>
          <cell r="CC653">
            <v>236200</v>
          </cell>
        </row>
        <row r="654">
          <cell r="B654" t="str">
            <v>Prutch, Cody</v>
          </cell>
          <cell r="D654" t="str">
            <v>IRC</v>
          </cell>
          <cell r="F654" t="str">
            <v>CS</v>
          </cell>
          <cell r="AA654">
            <v>3000</v>
          </cell>
          <cell r="CC654">
            <v>24000</v>
          </cell>
        </row>
        <row r="655">
          <cell r="B655" t="str">
            <v>Pulido, Manuel</v>
          </cell>
          <cell r="D655" t="str">
            <v>CVRC</v>
          </cell>
          <cell r="F655" t="str">
            <v>PDC</v>
          </cell>
          <cell r="H655" t="str">
            <v>CMS</v>
          </cell>
          <cell r="M655" t="str">
            <v>Placed</v>
          </cell>
          <cell r="N655">
            <v>42929</v>
          </cell>
          <cell r="AA655">
            <v>1500</v>
          </cell>
        </row>
        <row r="656">
          <cell r="B656" t="str">
            <v>Pulver, Audra</v>
          </cell>
          <cell r="D656" t="str">
            <v>NBRC</v>
          </cell>
          <cell r="F656" t="str">
            <v>SDC</v>
          </cell>
          <cell r="H656" t="str">
            <v>SDC</v>
          </cell>
          <cell r="CC656">
            <v>80600</v>
          </cell>
        </row>
        <row r="657">
          <cell r="B657" t="str">
            <v>Pyeatt, Kevin</v>
          </cell>
          <cell r="D657" t="str">
            <v>GGRC</v>
          </cell>
          <cell r="F657" t="str">
            <v>SDC</v>
          </cell>
          <cell r="H657" t="str">
            <v>SDC</v>
          </cell>
        </row>
        <row r="658">
          <cell r="B658" t="str">
            <v>Quintana (Hibbard), Noelle</v>
          </cell>
          <cell r="D658" t="str">
            <v>HRC</v>
          </cell>
          <cell r="F658" t="str">
            <v>PDC</v>
          </cell>
          <cell r="H658" t="str">
            <v>STP</v>
          </cell>
        </row>
        <row r="659">
          <cell r="B659" t="str">
            <v>Quinzon, Michael</v>
          </cell>
          <cell r="D659" t="str">
            <v>RCEB</v>
          </cell>
          <cell r="F659" t="str">
            <v>SDC</v>
          </cell>
          <cell r="H659" t="str">
            <v>SDC</v>
          </cell>
          <cell r="CC659">
            <v>188100</v>
          </cell>
        </row>
        <row r="660">
          <cell r="B660" t="str">
            <v>Ramirez, Nancy</v>
          </cell>
          <cell r="D660" t="str">
            <v>KRC</v>
          </cell>
          <cell r="F660" t="str">
            <v>IMD</v>
          </cell>
          <cell r="AA660">
            <v>3200</v>
          </cell>
        </row>
        <row r="661">
          <cell r="B661" t="str">
            <v>Ramos, Ronald</v>
          </cell>
          <cell r="D661" t="str">
            <v>RCEB</v>
          </cell>
          <cell r="F661" t="str">
            <v>SDC</v>
          </cell>
          <cell r="H661" t="str">
            <v>SDC</v>
          </cell>
          <cell r="CC661">
            <v>480700</v>
          </cell>
        </row>
        <row r="662">
          <cell r="B662" t="str">
            <v>Randle, Jason</v>
          </cell>
          <cell r="D662" t="str">
            <v>NBRC</v>
          </cell>
          <cell r="F662" t="str">
            <v>PDC</v>
          </cell>
          <cell r="H662" t="str">
            <v>STP</v>
          </cell>
        </row>
        <row r="663">
          <cell r="B663" t="str">
            <v>Randle, Sean</v>
          </cell>
          <cell r="D663" t="str">
            <v>NBRC</v>
          </cell>
          <cell r="F663" t="str">
            <v>PDC</v>
          </cell>
          <cell r="H663" t="str">
            <v>STP</v>
          </cell>
        </row>
        <row r="664">
          <cell r="B664" t="str">
            <v>Reed, Dayvon</v>
          </cell>
          <cell r="D664" t="str">
            <v>SGPRC</v>
          </cell>
          <cell r="F664" t="str">
            <v>IMD</v>
          </cell>
        </row>
        <row r="665">
          <cell r="B665" t="str">
            <v>Reese, John</v>
          </cell>
          <cell r="D665" t="str">
            <v>CVRC</v>
          </cell>
          <cell r="F665" t="str">
            <v>PDC</v>
          </cell>
          <cell r="H665" t="str">
            <v>STP</v>
          </cell>
        </row>
        <row r="666">
          <cell r="B666" t="str">
            <v>Reichmuth, Shae</v>
          </cell>
          <cell r="D666" t="str">
            <v>RCEB</v>
          </cell>
          <cell r="F666" t="str">
            <v>OOS</v>
          </cell>
        </row>
        <row r="667">
          <cell r="B667" t="str">
            <v>Reid, Dwight</v>
          </cell>
          <cell r="D667" t="str">
            <v>GGRC</v>
          </cell>
          <cell r="F667" t="str">
            <v>SDC</v>
          </cell>
          <cell r="H667" t="str">
            <v>SDC</v>
          </cell>
        </row>
        <row r="668">
          <cell r="B668" t="str">
            <v>Reuillard, Richard</v>
          </cell>
          <cell r="D668" t="str">
            <v>RCOC</v>
          </cell>
          <cell r="F668" t="str">
            <v>FDC</v>
          </cell>
        </row>
        <row r="669">
          <cell r="B669" t="str">
            <v>Reyes, Lorenzo</v>
          </cell>
          <cell r="D669" t="str">
            <v>GGRC</v>
          </cell>
          <cell r="F669" t="str">
            <v>PDC</v>
          </cell>
          <cell r="H669" t="str">
            <v>STP</v>
          </cell>
        </row>
        <row r="670">
          <cell r="B670" t="str">
            <v>Rhodes, Wayne</v>
          </cell>
          <cell r="D670" t="str">
            <v>SCLARC</v>
          </cell>
          <cell r="F670" t="str">
            <v>PDC</v>
          </cell>
          <cell r="H670" t="str">
            <v>STP</v>
          </cell>
          <cell r="AA670">
            <v>5000</v>
          </cell>
        </row>
        <row r="671">
          <cell r="B671" t="str">
            <v>Ridout, Philip</v>
          </cell>
          <cell r="D671" t="str">
            <v>RCOC</v>
          </cell>
          <cell r="F671" t="str">
            <v>FDC</v>
          </cell>
          <cell r="H671" t="str">
            <v>CMS</v>
          </cell>
        </row>
        <row r="672">
          <cell r="B672" t="str">
            <v>Riem, Kathryn</v>
          </cell>
          <cell r="D672" t="str">
            <v>RCOC</v>
          </cell>
          <cell r="F672" t="str">
            <v>FDC</v>
          </cell>
          <cell r="H672" t="str">
            <v>CMS</v>
          </cell>
        </row>
        <row r="673">
          <cell r="B673" t="str">
            <v>Roades, Daryl</v>
          </cell>
          <cell r="D673" t="str">
            <v>SDRC</v>
          </cell>
          <cell r="F673" t="str">
            <v>FDC</v>
          </cell>
          <cell r="AA673">
            <v>4000</v>
          </cell>
        </row>
        <row r="674">
          <cell r="B674" t="str">
            <v>Robertson, Randolph</v>
          </cell>
          <cell r="D674" t="str">
            <v>SCLARC</v>
          </cell>
          <cell r="F674" t="str">
            <v>PDC</v>
          </cell>
          <cell r="H674" t="str">
            <v>CMS</v>
          </cell>
          <cell r="AA674">
            <v>5000</v>
          </cell>
        </row>
        <row r="675">
          <cell r="B675" t="str">
            <v>Robinson, George</v>
          </cell>
          <cell r="D675" t="str">
            <v>RCEB</v>
          </cell>
          <cell r="F675" t="str">
            <v>SDC</v>
          </cell>
          <cell r="H675" t="str">
            <v>SDC</v>
          </cell>
        </row>
        <row r="676">
          <cell r="B676" t="str">
            <v>Rocha, Angel</v>
          </cell>
          <cell r="D676" t="str">
            <v>FDLRC</v>
          </cell>
          <cell r="F676" t="str">
            <v>FDC</v>
          </cell>
          <cell r="H676" t="str">
            <v>CMS</v>
          </cell>
          <cell r="AA676">
            <v>4500</v>
          </cell>
        </row>
        <row r="677">
          <cell r="B677" t="str">
            <v>Rodriguez, Rodney</v>
          </cell>
          <cell r="D677" t="str">
            <v>NBRC</v>
          </cell>
          <cell r="F677" t="str">
            <v>SDC</v>
          </cell>
          <cell r="H677" t="str">
            <v>SDC</v>
          </cell>
          <cell r="CC677">
            <v>212600</v>
          </cell>
        </row>
        <row r="678">
          <cell r="B678" t="str">
            <v>Rodriguez, Rogelio</v>
          </cell>
          <cell r="D678" t="str">
            <v>TCRC</v>
          </cell>
          <cell r="F678" t="str">
            <v>PDC</v>
          </cell>
          <cell r="H678" t="str">
            <v>STP</v>
          </cell>
        </row>
        <row r="679">
          <cell r="B679" t="str">
            <v>Rodriguez, William</v>
          </cell>
          <cell r="D679" t="str">
            <v>ACRC</v>
          </cell>
          <cell r="F679" t="str">
            <v>PDC</v>
          </cell>
          <cell r="H679" t="str">
            <v>STP</v>
          </cell>
        </row>
        <row r="680">
          <cell r="B680" t="str">
            <v>Rodriguez-Garcia, Luis</v>
          </cell>
          <cell r="D680" t="str">
            <v>RCEB</v>
          </cell>
          <cell r="F680" t="str">
            <v>PDC</v>
          </cell>
          <cell r="H680" t="str">
            <v>STP</v>
          </cell>
        </row>
        <row r="681">
          <cell r="B681" t="str">
            <v>Rogers, Cynthia</v>
          </cell>
          <cell r="D681" t="str">
            <v>TCRC</v>
          </cell>
          <cell r="F681" t="str">
            <v>PDC</v>
          </cell>
          <cell r="M681" t="str">
            <v>Placed</v>
          </cell>
          <cell r="N681">
            <v>43052</v>
          </cell>
          <cell r="AA681">
            <v>3000</v>
          </cell>
        </row>
        <row r="682">
          <cell r="B682" t="str">
            <v>Rogers, Tammie</v>
          </cell>
          <cell r="D682" t="str">
            <v>NBRC</v>
          </cell>
          <cell r="F682" t="str">
            <v>SDC</v>
          </cell>
          <cell r="H682" t="str">
            <v>SDC</v>
          </cell>
          <cell r="CC682">
            <v>219600</v>
          </cell>
        </row>
        <row r="683">
          <cell r="B683" t="str">
            <v>Rollins, Blaine</v>
          </cell>
          <cell r="D683" t="str">
            <v>RCEB</v>
          </cell>
          <cell r="F683" t="str">
            <v>SDC</v>
          </cell>
          <cell r="H683" t="str">
            <v>SDC</v>
          </cell>
          <cell r="CC683">
            <v>214700</v>
          </cell>
        </row>
        <row r="684">
          <cell r="B684" t="str">
            <v>Roman, John</v>
          </cell>
          <cell r="D684" t="str">
            <v>ACRC</v>
          </cell>
          <cell r="F684" t="str">
            <v>SDC</v>
          </cell>
          <cell r="H684" t="str">
            <v>SDC</v>
          </cell>
          <cell r="N684">
            <v>0</v>
          </cell>
          <cell r="CC684">
            <v>340900</v>
          </cell>
        </row>
        <row r="685">
          <cell r="B685" t="str">
            <v>Romero, Margaret</v>
          </cell>
          <cell r="D685" t="str">
            <v>GGRC</v>
          </cell>
          <cell r="F685" t="str">
            <v>FDC</v>
          </cell>
          <cell r="H685" t="str">
            <v>CMS</v>
          </cell>
        </row>
        <row r="686">
          <cell r="B686" t="str">
            <v>Ropp, Jeanette</v>
          </cell>
          <cell r="D686" t="str">
            <v>GGRC</v>
          </cell>
          <cell r="F686" t="str">
            <v>SDC</v>
          </cell>
          <cell r="H686" t="str">
            <v>SDC</v>
          </cell>
          <cell r="M686" t="str">
            <v>Placed</v>
          </cell>
          <cell r="N686">
            <v>43118</v>
          </cell>
          <cell r="CC686">
            <v>-6100</v>
          </cell>
        </row>
        <row r="687">
          <cell r="B687" t="str">
            <v>Rose, Jeremy</v>
          </cell>
          <cell r="D687" t="str">
            <v>CVRC</v>
          </cell>
          <cell r="F687" t="str">
            <v>PDC</v>
          </cell>
        </row>
        <row r="688">
          <cell r="B688" t="str">
            <v>Rosen, Laura</v>
          </cell>
          <cell r="D688" t="str">
            <v>GGRC</v>
          </cell>
          <cell r="F688" t="str">
            <v>SDC</v>
          </cell>
          <cell r="H688" t="str">
            <v>SDC</v>
          </cell>
        </row>
        <row r="689">
          <cell r="B689" t="str">
            <v>Ross, Diane</v>
          </cell>
          <cell r="D689" t="str">
            <v>ACRC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42964</v>
          </cell>
        </row>
        <row r="690">
          <cell r="B690" t="str">
            <v>Ross, Gary</v>
          </cell>
          <cell r="D690" t="str">
            <v>RCRC</v>
          </cell>
          <cell r="F690" t="str">
            <v>PDC</v>
          </cell>
          <cell r="H690" t="str">
            <v>STP</v>
          </cell>
          <cell r="M690" t="str">
            <v>Jail</v>
          </cell>
          <cell r="N690">
            <v>42649</v>
          </cell>
        </row>
        <row r="691">
          <cell r="B691" t="str">
            <v>Ross, Jasper</v>
          </cell>
          <cell r="D691" t="str">
            <v>NLACRC</v>
          </cell>
          <cell r="F691" t="str">
            <v>PDC</v>
          </cell>
          <cell r="H691" t="str">
            <v>STP</v>
          </cell>
          <cell r="M691" t="str">
            <v>Jail</v>
          </cell>
          <cell r="N691">
            <v>42738</v>
          </cell>
        </row>
        <row r="692">
          <cell r="B692" t="str">
            <v>Rosser, Donald</v>
          </cell>
          <cell r="D692" t="str">
            <v>SCLARC</v>
          </cell>
          <cell r="F692" t="str">
            <v>CS</v>
          </cell>
          <cell r="M692" t="str">
            <v>Placed</v>
          </cell>
          <cell r="N692">
            <v>43019</v>
          </cell>
          <cell r="AA692">
            <v>5000</v>
          </cell>
        </row>
        <row r="693">
          <cell r="B693" t="str">
            <v>Roulet, Larry</v>
          </cell>
          <cell r="D693" t="str">
            <v>SGPRC</v>
          </cell>
          <cell r="F693" t="str">
            <v>FDC</v>
          </cell>
          <cell r="H693" t="str">
            <v>CMS</v>
          </cell>
          <cell r="AA693">
            <v>5543</v>
          </cell>
          <cell r="CC693">
            <v>245700</v>
          </cell>
        </row>
        <row r="694">
          <cell r="B694" t="str">
            <v>Rounsaville, Gina</v>
          </cell>
          <cell r="D694" t="str">
            <v>RCEB</v>
          </cell>
          <cell r="F694" t="str">
            <v>PDC</v>
          </cell>
          <cell r="H694" t="str">
            <v>CMS</v>
          </cell>
        </row>
        <row r="695">
          <cell r="B695" t="str">
            <v>Royster, Deandre</v>
          </cell>
          <cell r="D695" t="str">
            <v>RCEB</v>
          </cell>
          <cell r="F695" t="str">
            <v>PDC</v>
          </cell>
          <cell r="H695" t="str">
            <v>STP</v>
          </cell>
        </row>
        <row r="696">
          <cell r="B696" t="str">
            <v>Rued, Michael</v>
          </cell>
          <cell r="D696" t="str">
            <v>NBRC</v>
          </cell>
          <cell r="F696" t="str">
            <v>SDC</v>
          </cell>
          <cell r="H696" t="str">
            <v>SDC</v>
          </cell>
          <cell r="CC696">
            <v>109800</v>
          </cell>
        </row>
        <row r="697">
          <cell r="B697" t="str">
            <v>Ruiz, Christina</v>
          </cell>
          <cell r="D697" t="str">
            <v>SGPRC</v>
          </cell>
          <cell r="F697" t="str">
            <v>FDC</v>
          </cell>
          <cell r="H697" t="str">
            <v>CMS</v>
          </cell>
          <cell r="M697" t="str">
            <v>Placed</v>
          </cell>
          <cell r="N697">
            <v>43061</v>
          </cell>
          <cell r="AA697">
            <v>4891</v>
          </cell>
          <cell r="CC697">
            <v>336900</v>
          </cell>
        </row>
        <row r="698">
          <cell r="B698" t="str">
            <v>Rushton, Brandon</v>
          </cell>
          <cell r="D698" t="str">
            <v>SDRC</v>
          </cell>
          <cell r="F698" t="str">
            <v>FDC</v>
          </cell>
          <cell r="H698" t="str">
            <v>CMS</v>
          </cell>
          <cell r="AA698">
            <v>4000</v>
          </cell>
        </row>
        <row r="699">
          <cell r="B699" t="str">
            <v>Russell, Christopher</v>
          </cell>
          <cell r="D699" t="str">
            <v>FDLRC</v>
          </cell>
          <cell r="F699" t="str">
            <v>PDC</v>
          </cell>
          <cell r="H699" t="str">
            <v>STP</v>
          </cell>
        </row>
        <row r="700">
          <cell r="B700" t="str">
            <v>Russell, Jack</v>
          </cell>
          <cell r="D700" t="str">
            <v>CVRC</v>
          </cell>
          <cell r="F700" t="str">
            <v>PDC</v>
          </cell>
          <cell r="H700" t="str">
            <v>CMS</v>
          </cell>
        </row>
        <row r="701">
          <cell r="B701" t="str">
            <v>Salcedo, Jesus Erin</v>
          </cell>
          <cell r="D701" t="str">
            <v>IRC</v>
          </cell>
          <cell r="F701" t="str">
            <v>PDC</v>
          </cell>
          <cell r="H701" t="str">
            <v>STP</v>
          </cell>
        </row>
        <row r="702">
          <cell r="B702" t="str">
            <v>Saleh, Myrna</v>
          </cell>
          <cell r="D702" t="str">
            <v>ACRC</v>
          </cell>
          <cell r="F702" t="str">
            <v>PDC</v>
          </cell>
        </row>
        <row r="703">
          <cell r="B703" t="str">
            <v>Salisbury, Kirk</v>
          </cell>
          <cell r="D703" t="str">
            <v>RCEB</v>
          </cell>
          <cell r="F703" t="str">
            <v>SDC</v>
          </cell>
          <cell r="H703" t="str">
            <v>SDC</v>
          </cell>
          <cell r="CC703">
            <v>108400</v>
          </cell>
        </row>
        <row r="704">
          <cell r="B704" t="str">
            <v>Saltzman, Jonathan</v>
          </cell>
          <cell r="D704" t="str">
            <v>NBRC</v>
          </cell>
          <cell r="F704" t="str">
            <v>Community</v>
          </cell>
        </row>
        <row r="705">
          <cell r="B705" t="str">
            <v>Samuelian, Richard</v>
          </cell>
          <cell r="D705" t="str">
            <v>CVRC</v>
          </cell>
          <cell r="F705" t="str">
            <v>PDC</v>
          </cell>
          <cell r="M705" t="str">
            <v>Placed</v>
          </cell>
          <cell r="N705">
            <v>43098</v>
          </cell>
        </row>
        <row r="706">
          <cell r="B706" t="str">
            <v>Samuelson, Richard</v>
          </cell>
          <cell r="D706" t="str">
            <v>ACRC</v>
          </cell>
          <cell r="F706" t="str">
            <v>PDC</v>
          </cell>
        </row>
        <row r="707">
          <cell r="B707" t="str">
            <v>Sanchez, Jaime</v>
          </cell>
          <cell r="D707" t="str">
            <v>CVRC</v>
          </cell>
          <cell r="F707" t="str">
            <v>PDC</v>
          </cell>
          <cell r="H707" t="str">
            <v>CMS</v>
          </cell>
        </row>
        <row r="708">
          <cell r="B708" t="str">
            <v>Sandfer, Tommy</v>
          </cell>
          <cell r="D708" t="str">
            <v>VMRC</v>
          </cell>
          <cell r="F708" t="str">
            <v>PDC</v>
          </cell>
          <cell r="H708" t="str">
            <v>STP</v>
          </cell>
        </row>
        <row r="709">
          <cell r="B709" t="str">
            <v>Sandoval, Emanuel</v>
          </cell>
          <cell r="D709" t="str">
            <v>SDRC</v>
          </cell>
          <cell r="F709" t="str">
            <v>PDC</v>
          </cell>
          <cell r="H709" t="str">
            <v>STP</v>
          </cell>
        </row>
        <row r="710">
          <cell r="B710" t="str">
            <v>Sanford, Gwendolyn</v>
          </cell>
          <cell r="D710" t="str">
            <v>RCEB</v>
          </cell>
          <cell r="F710" t="str">
            <v>SDC</v>
          </cell>
          <cell r="H710" t="str">
            <v>SDC</v>
          </cell>
        </row>
        <row r="711">
          <cell r="B711" t="str">
            <v>Saupe, John</v>
          </cell>
          <cell r="D711" t="str">
            <v>RCEB</v>
          </cell>
          <cell r="F711" t="str">
            <v>SDC</v>
          </cell>
          <cell r="H711" t="str">
            <v>SDC</v>
          </cell>
          <cell r="CC711">
            <v>241300</v>
          </cell>
        </row>
        <row r="712">
          <cell r="B712" t="str">
            <v>Sawyer, Robert</v>
          </cell>
          <cell r="D712" t="str">
            <v>KRC</v>
          </cell>
          <cell r="F712" t="str">
            <v>PDC</v>
          </cell>
          <cell r="AA712">
            <v>3200</v>
          </cell>
        </row>
        <row r="713">
          <cell r="B713" t="str">
            <v>Schlafer, Timothy</v>
          </cell>
          <cell r="D713" t="str">
            <v>NBRC</v>
          </cell>
          <cell r="F713" t="str">
            <v>OOS</v>
          </cell>
        </row>
        <row r="714">
          <cell r="B714" t="str">
            <v>Schmitt, Keith</v>
          </cell>
          <cell r="D714" t="str">
            <v>ACRC</v>
          </cell>
          <cell r="F714" t="str">
            <v>SDC</v>
          </cell>
          <cell r="H714" t="str">
            <v>SDC</v>
          </cell>
          <cell r="CC714">
            <v>161100</v>
          </cell>
        </row>
        <row r="715">
          <cell r="B715" t="str">
            <v>Schoener, Scott</v>
          </cell>
          <cell r="D715" t="str">
            <v>ACRC</v>
          </cell>
          <cell r="F715" t="str">
            <v>SDC</v>
          </cell>
          <cell r="H715" t="str">
            <v>SDC</v>
          </cell>
          <cell r="M715" t="str">
            <v>Placed</v>
          </cell>
          <cell r="N715">
            <v>43058</v>
          </cell>
        </row>
        <row r="716">
          <cell r="B716" t="str">
            <v>Schorre, Nedra</v>
          </cell>
          <cell r="D716" t="str">
            <v>RCEB</v>
          </cell>
          <cell r="F716" t="str">
            <v>SDC</v>
          </cell>
          <cell r="H716" t="str">
            <v>SDC</v>
          </cell>
        </row>
        <row r="717">
          <cell r="B717" t="str">
            <v>Schreiner, Jeanine</v>
          </cell>
          <cell r="D717" t="str">
            <v>ACRC</v>
          </cell>
          <cell r="F717" t="str">
            <v>SDC</v>
          </cell>
          <cell r="H717" t="str">
            <v>SDC</v>
          </cell>
          <cell r="M717" t="str">
            <v>Placed</v>
          </cell>
          <cell r="N717">
            <v>43057</v>
          </cell>
        </row>
        <row r="718">
          <cell r="B718" t="str">
            <v>Schroeder, Sharon</v>
          </cell>
          <cell r="D718" t="str">
            <v>GGRC</v>
          </cell>
          <cell r="F718" t="str">
            <v>SDC</v>
          </cell>
          <cell r="H718" t="str">
            <v>SDC</v>
          </cell>
        </row>
        <row r="719">
          <cell r="B719" t="str">
            <v>Schuleter, Derrick</v>
          </cell>
          <cell r="D719" t="str">
            <v>RCRC</v>
          </cell>
          <cell r="F719" t="str">
            <v>PDC</v>
          </cell>
          <cell r="H719" t="str">
            <v>STP</v>
          </cell>
          <cell r="M719" t="str">
            <v>Jail</v>
          </cell>
        </row>
        <row r="720">
          <cell r="B720" t="str">
            <v>Schultz, Gregory</v>
          </cell>
          <cell r="D720" t="str">
            <v>RCOC</v>
          </cell>
          <cell r="F720" t="str">
            <v>FDC</v>
          </cell>
          <cell r="H720" t="str">
            <v>CMS</v>
          </cell>
        </row>
        <row r="721">
          <cell r="B721" t="str">
            <v>Schwab, William</v>
          </cell>
          <cell r="D721" t="str">
            <v>RCOC</v>
          </cell>
          <cell r="F721" t="str">
            <v>FDC</v>
          </cell>
        </row>
        <row r="722">
          <cell r="B722" t="str">
            <v>Schwartz, Neal</v>
          </cell>
          <cell r="D722" t="str">
            <v>RCEB</v>
          </cell>
          <cell r="F722" t="str">
            <v>SDC</v>
          </cell>
          <cell r="H722" t="str">
            <v>SDC</v>
          </cell>
        </row>
        <row r="723">
          <cell r="B723" t="str">
            <v>Schweigert, Douglas</v>
          </cell>
          <cell r="D723" t="str">
            <v>RCEB</v>
          </cell>
          <cell r="F723" t="str">
            <v>SDC</v>
          </cell>
          <cell r="H723" t="str">
            <v>SDC</v>
          </cell>
          <cell r="M723" t="str">
            <v>Deceased</v>
          </cell>
          <cell r="N723">
            <v>43088</v>
          </cell>
          <cell r="CC723">
            <v>161600</v>
          </cell>
        </row>
        <row r="724">
          <cell r="B724" t="str">
            <v>Schwolow, Karen</v>
          </cell>
          <cell r="D724" t="str">
            <v>SDRC</v>
          </cell>
          <cell r="F724" t="str">
            <v>FDC</v>
          </cell>
          <cell r="AA724">
            <v>4000</v>
          </cell>
          <cell r="CC724">
            <v>88800</v>
          </cell>
        </row>
        <row r="725">
          <cell r="B725" t="str">
            <v>Scott, Darrion</v>
          </cell>
          <cell r="D725" t="str">
            <v>SCLARC</v>
          </cell>
          <cell r="F725" t="str">
            <v>PDC</v>
          </cell>
          <cell r="H725" t="str">
            <v>STP</v>
          </cell>
        </row>
        <row r="726">
          <cell r="B726" t="str">
            <v>Scourkes, Gus</v>
          </cell>
          <cell r="D726" t="str">
            <v>ACRC</v>
          </cell>
          <cell r="F726" t="str">
            <v>SDC</v>
          </cell>
          <cell r="H726" t="str">
            <v>SDC</v>
          </cell>
          <cell r="M726" t="str">
            <v>Placed</v>
          </cell>
          <cell r="N726">
            <v>43054</v>
          </cell>
        </row>
        <row r="727">
          <cell r="B727" t="str">
            <v>Selman, Thedore</v>
          </cell>
          <cell r="D727" t="str">
            <v>SDRC</v>
          </cell>
          <cell r="F727" t="str">
            <v>PDC</v>
          </cell>
          <cell r="H727" t="str">
            <v>CMS</v>
          </cell>
          <cell r="AA727">
            <v>4000</v>
          </cell>
        </row>
        <row r="728">
          <cell r="B728" t="str">
            <v>Selzer, Sharon</v>
          </cell>
          <cell r="D728" t="str">
            <v>RCEB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43110</v>
          </cell>
          <cell r="CC728">
            <v>135000</v>
          </cell>
        </row>
        <row r="729">
          <cell r="B729" t="str">
            <v>Serres, Jeanine</v>
          </cell>
          <cell r="D729" t="str">
            <v>GGRC</v>
          </cell>
          <cell r="F729" t="str">
            <v>SDC</v>
          </cell>
          <cell r="H729" t="str">
            <v>SDC</v>
          </cell>
        </row>
        <row r="730">
          <cell r="B730" t="str">
            <v>Shasholin, Michael</v>
          </cell>
          <cell r="D730" t="str">
            <v>NBRC</v>
          </cell>
          <cell r="F730" t="str">
            <v>SDC</v>
          </cell>
          <cell r="H730" t="str">
            <v>SDC</v>
          </cell>
        </row>
        <row r="731">
          <cell r="B731" t="str">
            <v>Sheffield, John</v>
          </cell>
          <cell r="D731" t="str">
            <v>ACRC</v>
          </cell>
          <cell r="F731" t="str">
            <v>PDC</v>
          </cell>
          <cell r="H731" t="str">
            <v>CMS</v>
          </cell>
        </row>
        <row r="732">
          <cell r="B732" t="str">
            <v>Sheppard, Rachel</v>
          </cell>
          <cell r="D732" t="str">
            <v>FDLRC</v>
          </cell>
          <cell r="F732" t="str">
            <v>IMD</v>
          </cell>
          <cell r="AA732">
            <v>5216</v>
          </cell>
        </row>
        <row r="733">
          <cell r="B733" t="str">
            <v>Shorter, Ronald</v>
          </cell>
          <cell r="D733" t="str">
            <v>RCEB</v>
          </cell>
          <cell r="F733" t="str">
            <v>PDC</v>
          </cell>
          <cell r="H733" t="str">
            <v>STP</v>
          </cell>
        </row>
        <row r="734">
          <cell r="B734" t="str">
            <v>Sieben, Randall</v>
          </cell>
          <cell r="D734" t="str">
            <v>RCOC</v>
          </cell>
          <cell r="F734" t="str">
            <v>FDC</v>
          </cell>
        </row>
        <row r="735">
          <cell r="B735" t="str">
            <v>Simineau, Jordan</v>
          </cell>
          <cell r="D735" t="str">
            <v>FNRC</v>
          </cell>
          <cell r="F735" t="str">
            <v>IMD</v>
          </cell>
          <cell r="CC735">
            <v>231500</v>
          </cell>
        </row>
        <row r="736">
          <cell r="B736" t="str">
            <v>Simner, Lawrence</v>
          </cell>
          <cell r="D736" t="str">
            <v>RCEB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43117</v>
          </cell>
          <cell r="CC736">
            <v>214700</v>
          </cell>
        </row>
        <row r="737">
          <cell r="B737" t="str">
            <v>Simons, Matthew</v>
          </cell>
          <cell r="D737" t="str">
            <v>ACRC</v>
          </cell>
          <cell r="F737" t="str">
            <v>IMD</v>
          </cell>
        </row>
        <row r="738">
          <cell r="B738" t="str">
            <v>Simpson, Alan</v>
          </cell>
          <cell r="D738" t="str">
            <v>SARC</v>
          </cell>
          <cell r="F738" t="str">
            <v>PDC</v>
          </cell>
        </row>
        <row r="739">
          <cell r="B739" t="str">
            <v>Singletary, Alton</v>
          </cell>
          <cell r="D739" t="str">
            <v>GGRC</v>
          </cell>
          <cell r="F739" t="str">
            <v>PDC</v>
          </cell>
          <cell r="H739" t="str">
            <v>STP</v>
          </cell>
        </row>
        <row r="740">
          <cell r="B740" t="str">
            <v>Sisemore, Stephen</v>
          </cell>
          <cell r="D740" t="str">
            <v>WRC</v>
          </cell>
          <cell r="F740" t="str">
            <v>FDC</v>
          </cell>
          <cell r="AA740">
            <v>600</v>
          </cell>
          <cell r="CC740">
            <v>336300</v>
          </cell>
        </row>
        <row r="741">
          <cell r="B741" t="str">
            <v>Skinner, Lance</v>
          </cell>
          <cell r="D741" t="str">
            <v>GGRC</v>
          </cell>
          <cell r="F741" t="str">
            <v>SDC</v>
          </cell>
          <cell r="H741" t="str">
            <v>SDC</v>
          </cell>
          <cell r="CC741">
            <v>91000</v>
          </cell>
        </row>
        <row r="742">
          <cell r="B742" t="str">
            <v>Slater, Arturo</v>
          </cell>
          <cell r="D742" t="str">
            <v>FNRC</v>
          </cell>
          <cell r="F742" t="str">
            <v>PDC</v>
          </cell>
          <cell r="H742" t="str">
            <v>STP</v>
          </cell>
          <cell r="AA742">
            <v>500</v>
          </cell>
        </row>
        <row r="743">
          <cell r="B743" t="str">
            <v>Slater, Russell</v>
          </cell>
          <cell r="D743" t="str">
            <v>ACRC</v>
          </cell>
          <cell r="F743" t="str">
            <v>FDC</v>
          </cell>
          <cell r="H743" t="str">
            <v>CMS</v>
          </cell>
        </row>
        <row r="744">
          <cell r="B744" t="str">
            <v>Slenter, Robert</v>
          </cell>
          <cell r="D744" t="str">
            <v>RCEB</v>
          </cell>
          <cell r="F744" t="str">
            <v>SDC</v>
          </cell>
          <cell r="H744" t="str">
            <v>SDC</v>
          </cell>
        </row>
        <row r="745">
          <cell r="B745" t="str">
            <v>Smalling, Earl</v>
          </cell>
          <cell r="D745" t="str">
            <v>NLACRC</v>
          </cell>
          <cell r="F745" t="str">
            <v>PDC</v>
          </cell>
          <cell r="AA745">
            <v>5000</v>
          </cell>
        </row>
        <row r="746">
          <cell r="B746" t="str">
            <v>Smith, Carol</v>
          </cell>
          <cell r="D746" t="str">
            <v>RCOC</v>
          </cell>
          <cell r="F746" t="str">
            <v>FDC</v>
          </cell>
        </row>
        <row r="747">
          <cell r="B747" t="str">
            <v>Smith, Craig</v>
          </cell>
          <cell r="D747" t="str">
            <v>RCOC</v>
          </cell>
          <cell r="F747" t="str">
            <v>FDC</v>
          </cell>
        </row>
        <row r="748">
          <cell r="B748" t="str">
            <v>Smith, Daniel</v>
          </cell>
          <cell r="D748" t="str">
            <v>NBRC</v>
          </cell>
          <cell r="F748" t="str">
            <v>SDC</v>
          </cell>
          <cell r="H748" t="str">
            <v>SDC</v>
          </cell>
        </row>
        <row r="749">
          <cell r="B749" t="str">
            <v>Smith, Dennis</v>
          </cell>
          <cell r="D749" t="str">
            <v>SCLARC</v>
          </cell>
          <cell r="F749" t="str">
            <v>CS</v>
          </cell>
          <cell r="M749" t="str">
            <v>Placed</v>
          </cell>
          <cell r="N749">
            <v>43026</v>
          </cell>
          <cell r="AA749">
            <v>5000</v>
          </cell>
        </row>
        <row r="750">
          <cell r="B750" t="str">
            <v>Smith, Lewis</v>
          </cell>
          <cell r="D750" t="str">
            <v>RCOC</v>
          </cell>
          <cell r="F750" t="str">
            <v>FDC</v>
          </cell>
          <cell r="H750" t="str">
            <v>CMS</v>
          </cell>
        </row>
        <row r="751">
          <cell r="B751" t="str">
            <v>Smith, Louise</v>
          </cell>
          <cell r="D751" t="str">
            <v>RCOC</v>
          </cell>
          <cell r="F751" t="str">
            <v>FDC</v>
          </cell>
        </row>
        <row r="752">
          <cell r="B752" t="str">
            <v>Smith, Robert</v>
          </cell>
          <cell r="D752" t="str">
            <v>TCRC</v>
          </cell>
          <cell r="F752" t="str">
            <v>FDC</v>
          </cell>
          <cell r="AA752">
            <v>3000</v>
          </cell>
        </row>
        <row r="753">
          <cell r="B753" t="str">
            <v>Smith, Terry</v>
          </cell>
          <cell r="D753" t="str">
            <v>SCLARC</v>
          </cell>
          <cell r="F753" t="str">
            <v>CS</v>
          </cell>
          <cell r="AA753">
            <v>5000</v>
          </cell>
        </row>
        <row r="754">
          <cell r="B754" t="str">
            <v>Snebold, James</v>
          </cell>
          <cell r="D754" t="str">
            <v>IRC</v>
          </cell>
          <cell r="F754" t="str">
            <v>PDC</v>
          </cell>
          <cell r="H754" t="str">
            <v>STP</v>
          </cell>
        </row>
        <row r="755">
          <cell r="B755" t="str">
            <v>Snow, Teresa</v>
          </cell>
          <cell r="D755" t="str">
            <v>SDRC</v>
          </cell>
          <cell r="F755" t="str">
            <v>FDC</v>
          </cell>
          <cell r="AA755">
            <v>4000</v>
          </cell>
          <cell r="CC755">
            <v>-11200</v>
          </cell>
        </row>
        <row r="756">
          <cell r="B756" t="str">
            <v>Solano, Ana</v>
          </cell>
          <cell r="D756" t="str">
            <v>WRC</v>
          </cell>
          <cell r="F756" t="str">
            <v>FDC</v>
          </cell>
          <cell r="H756" t="str">
            <v>CMS</v>
          </cell>
          <cell r="AA756">
            <v>4500</v>
          </cell>
          <cell r="CC756">
            <v>236700</v>
          </cell>
        </row>
        <row r="757">
          <cell r="B757" t="str">
            <v>Solina, Nicholas</v>
          </cell>
          <cell r="D757" t="str">
            <v>RCEB</v>
          </cell>
          <cell r="F757" t="str">
            <v>SDC</v>
          </cell>
          <cell r="H757" t="str">
            <v>SDC</v>
          </cell>
          <cell r="CC757">
            <v>90000</v>
          </cell>
        </row>
        <row r="758">
          <cell r="B758" t="str">
            <v>Soohoo, Timothy</v>
          </cell>
          <cell r="D758" t="str">
            <v>RCEB</v>
          </cell>
          <cell r="F758" t="str">
            <v>SDC</v>
          </cell>
          <cell r="H758" t="str">
            <v>SDC</v>
          </cell>
        </row>
        <row r="759">
          <cell r="B759" t="str">
            <v>Sorter, Cheryl</v>
          </cell>
          <cell r="D759" t="str">
            <v>RCOC</v>
          </cell>
          <cell r="F759" t="str">
            <v>FDC</v>
          </cell>
        </row>
        <row r="760">
          <cell r="B760" t="str">
            <v>Sousa, Leonel</v>
          </cell>
          <cell r="D760" t="str">
            <v>VMRC</v>
          </cell>
          <cell r="F760" t="str">
            <v>CS</v>
          </cell>
          <cell r="H760" t="str">
            <v>STP</v>
          </cell>
        </row>
        <row r="761">
          <cell r="B761" t="str">
            <v>Southerland, James</v>
          </cell>
          <cell r="D761" t="str">
            <v>IRC</v>
          </cell>
          <cell r="F761" t="str">
            <v>PDC</v>
          </cell>
          <cell r="H761" t="str">
            <v>CMS</v>
          </cell>
          <cell r="AA761">
            <v>3000</v>
          </cell>
        </row>
        <row r="762">
          <cell r="B762" t="str">
            <v>Souza, Chesley</v>
          </cell>
          <cell r="D762" t="str">
            <v>ACRC</v>
          </cell>
          <cell r="F762" t="str">
            <v>SDC</v>
          </cell>
          <cell r="H762" t="str">
            <v>SDC</v>
          </cell>
          <cell r="N762">
            <v>0</v>
          </cell>
          <cell r="CC762">
            <v>152000</v>
          </cell>
        </row>
        <row r="763">
          <cell r="B763" t="str">
            <v>Sowell, Damien</v>
          </cell>
          <cell r="D763" t="str">
            <v>GGRC</v>
          </cell>
          <cell r="F763" t="str">
            <v>SDC</v>
          </cell>
          <cell r="H763" t="str">
            <v>SDC</v>
          </cell>
        </row>
        <row r="764">
          <cell r="B764" t="str">
            <v>Spake, Reality</v>
          </cell>
          <cell r="D764" t="str">
            <v>NLACRC</v>
          </cell>
          <cell r="F764" t="str">
            <v>FDC</v>
          </cell>
          <cell r="H764" t="str">
            <v>CMS</v>
          </cell>
          <cell r="M764" t="str">
            <v>Placed</v>
          </cell>
          <cell r="N764">
            <v>43012</v>
          </cell>
          <cell r="AA764">
            <v>4500</v>
          </cell>
        </row>
        <row r="765">
          <cell r="B765" t="str">
            <v>Spear, Jeffrey</v>
          </cell>
          <cell r="D765" t="str">
            <v>SARC</v>
          </cell>
          <cell r="F765" t="str">
            <v>PDC</v>
          </cell>
          <cell r="H765" t="str">
            <v>STP</v>
          </cell>
        </row>
        <row r="766">
          <cell r="B766" t="str">
            <v>Spillane, Denise</v>
          </cell>
          <cell r="D766" t="str">
            <v>GGRC</v>
          </cell>
          <cell r="F766" t="str">
            <v>SDC</v>
          </cell>
          <cell r="H766" t="str">
            <v>SDC</v>
          </cell>
          <cell r="M766" t="str">
            <v>Placed</v>
          </cell>
          <cell r="N766">
            <v>43056</v>
          </cell>
        </row>
        <row r="767">
          <cell r="B767" t="str">
            <v>St Thomas, Lester</v>
          </cell>
          <cell r="D767" t="str">
            <v>RCOC</v>
          </cell>
          <cell r="F767" t="str">
            <v>IMD</v>
          </cell>
          <cell r="CC767">
            <v>154100</v>
          </cell>
        </row>
        <row r="768">
          <cell r="B768" t="str">
            <v>Stafford, Paul</v>
          </cell>
          <cell r="D768" t="str">
            <v>FDLRC</v>
          </cell>
          <cell r="F768" t="str">
            <v>PDC</v>
          </cell>
          <cell r="H768" t="str">
            <v>CMS</v>
          </cell>
          <cell r="M768" t="str">
            <v>Placed</v>
          </cell>
          <cell r="N768">
            <v>42991</v>
          </cell>
          <cell r="AA768">
            <v>5216</v>
          </cell>
        </row>
        <row r="769">
          <cell r="B769" t="str">
            <v>Staley, Lynn</v>
          </cell>
          <cell r="D769" t="str">
            <v>SCLARC</v>
          </cell>
          <cell r="F769" t="str">
            <v>FDC</v>
          </cell>
          <cell r="H769" t="str">
            <v>CMS</v>
          </cell>
          <cell r="AA769">
            <v>5000</v>
          </cell>
        </row>
        <row r="770">
          <cell r="B770" t="str">
            <v>Stanley, Crystal</v>
          </cell>
          <cell r="D770" t="str">
            <v>TCRC</v>
          </cell>
          <cell r="F770" t="str">
            <v>CS</v>
          </cell>
          <cell r="AA770">
            <v>3000</v>
          </cell>
        </row>
        <row r="771">
          <cell r="B771" t="str">
            <v>Starks, Earl</v>
          </cell>
          <cell r="D771" t="str">
            <v>SCLARC</v>
          </cell>
          <cell r="F771" t="str">
            <v>PDC</v>
          </cell>
          <cell r="H771" t="str">
            <v>STP</v>
          </cell>
          <cell r="AA771">
            <v>5000</v>
          </cell>
        </row>
        <row r="772">
          <cell r="B772" t="str">
            <v>Startare, Dennis</v>
          </cell>
          <cell r="D772" t="str">
            <v>NBRC</v>
          </cell>
          <cell r="F772" t="str">
            <v>SDC</v>
          </cell>
          <cell r="H772" t="str">
            <v>SDC</v>
          </cell>
          <cell r="AA772">
            <v>2390</v>
          </cell>
          <cell r="CC772">
            <v>261600</v>
          </cell>
        </row>
        <row r="773">
          <cell r="B773" t="str">
            <v>Sterling, Joseph</v>
          </cell>
          <cell r="D773" t="str">
            <v>SDRC</v>
          </cell>
          <cell r="F773" t="str">
            <v>FDC</v>
          </cell>
          <cell r="H773" t="str">
            <v>CMS</v>
          </cell>
          <cell r="AA773">
            <v>4000</v>
          </cell>
          <cell r="CC773">
            <v>104300</v>
          </cell>
        </row>
        <row r="774">
          <cell r="B774" t="str">
            <v>Stern, Cheryl</v>
          </cell>
          <cell r="D774" t="str">
            <v>RCEB</v>
          </cell>
          <cell r="F774" t="str">
            <v>SDC</v>
          </cell>
          <cell r="H774" t="str">
            <v>SDC</v>
          </cell>
          <cell r="CC774">
            <v>108400</v>
          </cell>
        </row>
        <row r="775">
          <cell r="B775" t="str">
            <v>Stewart, Steven</v>
          </cell>
          <cell r="D775" t="str">
            <v>ACRC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43057</v>
          </cell>
        </row>
        <row r="776">
          <cell r="B776" t="str">
            <v>Stewart, Todd</v>
          </cell>
          <cell r="D776" t="str">
            <v>CVRC</v>
          </cell>
          <cell r="F776" t="str">
            <v>PDC</v>
          </cell>
          <cell r="H776" t="str">
            <v>STP</v>
          </cell>
        </row>
        <row r="777">
          <cell r="B777" t="str">
            <v>Stillman, Peter</v>
          </cell>
          <cell r="D777" t="str">
            <v>NBRC</v>
          </cell>
          <cell r="F777" t="str">
            <v>SDC</v>
          </cell>
          <cell r="H777" t="str">
            <v>SDC</v>
          </cell>
          <cell r="CC777">
            <v>120800</v>
          </cell>
        </row>
        <row r="778">
          <cell r="B778" t="str">
            <v>Stokes, Nafeteria</v>
          </cell>
          <cell r="D778" t="str">
            <v>IRC</v>
          </cell>
          <cell r="F778" t="str">
            <v>FDC</v>
          </cell>
          <cell r="H778" t="str">
            <v>CMS</v>
          </cell>
        </row>
        <row r="779">
          <cell r="B779" t="str">
            <v>Stone, Duke</v>
          </cell>
          <cell r="D779" t="str">
            <v>SCLARC</v>
          </cell>
          <cell r="F779" t="str">
            <v>PDC</v>
          </cell>
          <cell r="AA779">
            <v>5000</v>
          </cell>
        </row>
        <row r="780">
          <cell r="B780" t="str">
            <v>Storrie, Stephanie</v>
          </cell>
          <cell r="D780" t="str">
            <v>RCOC</v>
          </cell>
          <cell r="F780" t="str">
            <v>FDC</v>
          </cell>
        </row>
        <row r="781">
          <cell r="B781" t="str">
            <v>Strahan, Paul</v>
          </cell>
          <cell r="D781" t="str">
            <v>NBRC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42993</v>
          </cell>
        </row>
        <row r="782">
          <cell r="B782" t="str">
            <v>Strause, Diana</v>
          </cell>
          <cell r="D782" t="str">
            <v>SDRC</v>
          </cell>
          <cell r="F782" t="str">
            <v>FDC</v>
          </cell>
          <cell r="AA782">
            <v>4000</v>
          </cell>
          <cell r="CC782">
            <v>544000</v>
          </cell>
        </row>
        <row r="783">
          <cell r="B783" t="str">
            <v>Stroup, John</v>
          </cell>
          <cell r="D783" t="str">
            <v>SGPRC</v>
          </cell>
          <cell r="F783" t="str">
            <v>IMD</v>
          </cell>
          <cell r="AA783">
            <v>1195</v>
          </cell>
        </row>
        <row r="784">
          <cell r="B784" t="str">
            <v>Strunk, Kristy</v>
          </cell>
          <cell r="D784" t="str">
            <v>NBRC</v>
          </cell>
          <cell r="F784" t="str">
            <v>SDC</v>
          </cell>
          <cell r="H784" t="str">
            <v>SDC</v>
          </cell>
          <cell r="M784" t="str">
            <v>Placed</v>
          </cell>
          <cell r="N784">
            <v>43053</v>
          </cell>
        </row>
        <row r="785">
          <cell r="B785" t="str">
            <v>Summers, Glen</v>
          </cell>
          <cell r="D785" t="str">
            <v>GGRC</v>
          </cell>
          <cell r="F785" t="str">
            <v>PDC</v>
          </cell>
          <cell r="H785" t="str">
            <v>STP</v>
          </cell>
        </row>
        <row r="786">
          <cell r="B786" t="str">
            <v>Sutton, Brandon</v>
          </cell>
          <cell r="D786" t="str">
            <v>SDRC</v>
          </cell>
          <cell r="F786" t="str">
            <v>CS</v>
          </cell>
          <cell r="AA786">
            <v>4000</v>
          </cell>
        </row>
        <row r="787">
          <cell r="B787" t="str">
            <v>Swartz, David</v>
          </cell>
          <cell r="D787" t="str">
            <v>ACRC</v>
          </cell>
          <cell r="F787" t="str">
            <v>SDC</v>
          </cell>
          <cell r="H787" t="str">
            <v>SDC</v>
          </cell>
          <cell r="M787" t="str">
            <v>Placed</v>
          </cell>
          <cell r="N787">
            <v>43052</v>
          </cell>
        </row>
        <row r="788">
          <cell r="B788" t="str">
            <v>Tafoya, Aaron</v>
          </cell>
          <cell r="D788" t="str">
            <v>FNRC</v>
          </cell>
          <cell r="F788" t="str">
            <v>SDC</v>
          </cell>
          <cell r="H788" t="str">
            <v>SDC</v>
          </cell>
          <cell r="AA788">
            <v>500</v>
          </cell>
          <cell r="CC788">
            <v>218500</v>
          </cell>
        </row>
        <row r="789">
          <cell r="B789" t="str">
            <v>Taisipic, Vicente</v>
          </cell>
          <cell r="D789" t="str">
            <v>ACRC</v>
          </cell>
          <cell r="F789" t="str">
            <v>PDC</v>
          </cell>
          <cell r="H789" t="str">
            <v>STP</v>
          </cell>
        </row>
        <row r="790">
          <cell r="B790" t="str">
            <v>Tando, Alesia</v>
          </cell>
          <cell r="D790" t="str">
            <v>SDRC</v>
          </cell>
          <cell r="F790" t="str">
            <v>CS</v>
          </cell>
          <cell r="AA790">
            <v>4000</v>
          </cell>
        </row>
        <row r="791">
          <cell r="B791" t="str">
            <v>Taylor, Blake</v>
          </cell>
          <cell r="D791" t="str">
            <v>GGRC</v>
          </cell>
          <cell r="F791" t="str">
            <v>SDC</v>
          </cell>
          <cell r="H791" t="str">
            <v>SDC</v>
          </cell>
          <cell r="M791" t="str">
            <v>Placed</v>
          </cell>
          <cell r="N791">
            <v>43054</v>
          </cell>
        </row>
        <row r="792">
          <cell r="B792" t="str">
            <v>Taylor, Iesha</v>
          </cell>
          <cell r="D792" t="str">
            <v>FDLRC</v>
          </cell>
          <cell r="F792" t="str">
            <v>PDC</v>
          </cell>
          <cell r="H792" t="str">
            <v>CMS</v>
          </cell>
          <cell r="AA792">
            <v>5216</v>
          </cell>
        </row>
        <row r="793">
          <cell r="B793" t="str">
            <v>Taylor, Joe</v>
          </cell>
          <cell r="D793" t="str">
            <v>RCEB</v>
          </cell>
          <cell r="F793" t="str">
            <v>PDC</v>
          </cell>
          <cell r="H793" t="str">
            <v>STP</v>
          </cell>
          <cell r="M793" t="str">
            <v>Transfer</v>
          </cell>
          <cell r="N793">
            <v>42640</v>
          </cell>
        </row>
        <row r="794">
          <cell r="B794" t="str">
            <v>Taylor, Ronnie</v>
          </cell>
          <cell r="D794" t="str">
            <v>SCLARC</v>
          </cell>
          <cell r="F794" t="str">
            <v>CS</v>
          </cell>
          <cell r="AA794">
            <v>5000</v>
          </cell>
          <cell r="CC794">
            <v>41300</v>
          </cell>
        </row>
        <row r="795">
          <cell r="B795" t="str">
            <v>Teal, John</v>
          </cell>
          <cell r="D795" t="str">
            <v>RCEB</v>
          </cell>
          <cell r="F795" t="str">
            <v>PDC</v>
          </cell>
          <cell r="H795" t="str">
            <v>STP</v>
          </cell>
        </row>
        <row r="796">
          <cell r="B796" t="str">
            <v>Teel, Shon</v>
          </cell>
          <cell r="D796" t="str">
            <v>ACRC</v>
          </cell>
          <cell r="F796" t="str">
            <v>SDC</v>
          </cell>
          <cell r="H796" t="str">
            <v>SDC</v>
          </cell>
          <cell r="M796" t="str">
            <v>Placed</v>
          </cell>
          <cell r="N796">
            <v>43054</v>
          </cell>
        </row>
        <row r="797">
          <cell r="B797" t="str">
            <v>Terry, Ryan</v>
          </cell>
          <cell r="D797" t="str">
            <v>NBRC</v>
          </cell>
          <cell r="F797" t="str">
            <v>SDC</v>
          </cell>
          <cell r="H797" t="str">
            <v>SDC</v>
          </cell>
        </row>
        <row r="798">
          <cell r="B798" t="str">
            <v>Thomas, Delmarco</v>
          </cell>
          <cell r="D798" t="str">
            <v>KRC</v>
          </cell>
          <cell r="F798" t="str">
            <v>PDC</v>
          </cell>
          <cell r="H798" t="str">
            <v>STP</v>
          </cell>
          <cell r="AA798">
            <v>3200</v>
          </cell>
        </row>
        <row r="799">
          <cell r="B799" t="str">
            <v>Thomas, Elizabeth</v>
          </cell>
          <cell r="D799" t="str">
            <v>CVRC</v>
          </cell>
          <cell r="F799" t="str">
            <v>PDC</v>
          </cell>
          <cell r="M799" t="str">
            <v>Placed</v>
          </cell>
          <cell r="N799">
            <v>43090</v>
          </cell>
        </row>
        <row r="800">
          <cell r="B800" t="str">
            <v>Thompson, Timothy</v>
          </cell>
          <cell r="D800" t="str">
            <v>WRC</v>
          </cell>
          <cell r="F800" t="str">
            <v>PDC</v>
          </cell>
          <cell r="H800" t="str">
            <v>STP</v>
          </cell>
          <cell r="AA800">
            <v>4500</v>
          </cell>
        </row>
        <row r="801">
          <cell r="B801" t="str">
            <v>Thorley, Maris</v>
          </cell>
          <cell r="D801" t="str">
            <v>SCLARC</v>
          </cell>
          <cell r="F801" t="str">
            <v>FDC</v>
          </cell>
          <cell r="AA801">
            <v>5000</v>
          </cell>
        </row>
        <row r="802">
          <cell r="B802" t="str">
            <v>Thorpe, Victoria</v>
          </cell>
          <cell r="D802" t="str">
            <v>RCOC</v>
          </cell>
          <cell r="F802" t="str">
            <v>FDC</v>
          </cell>
          <cell r="M802" t="str">
            <v>Deceased</v>
          </cell>
          <cell r="N802">
            <v>43053</v>
          </cell>
        </row>
        <row r="803">
          <cell r="B803" t="str">
            <v>Thrall, Dakota</v>
          </cell>
          <cell r="D803" t="str">
            <v>ELARC</v>
          </cell>
          <cell r="F803" t="str">
            <v>IMD</v>
          </cell>
          <cell r="AA803">
            <v>5400</v>
          </cell>
          <cell r="CC803">
            <v>84100</v>
          </cell>
        </row>
        <row r="804">
          <cell r="B804" t="str">
            <v>Tietje, Richard</v>
          </cell>
          <cell r="D804" t="str">
            <v>SCLARC</v>
          </cell>
          <cell r="F804" t="str">
            <v>PDC</v>
          </cell>
          <cell r="H804" t="str">
            <v>CMS</v>
          </cell>
          <cell r="AA804">
            <v>5000</v>
          </cell>
        </row>
        <row r="805">
          <cell r="B805" t="str">
            <v>Tighe, John</v>
          </cell>
          <cell r="D805" t="str">
            <v>SDRC</v>
          </cell>
          <cell r="F805" t="str">
            <v>FDC</v>
          </cell>
          <cell r="AA805">
            <v>4000</v>
          </cell>
        </row>
        <row r="806">
          <cell r="B806" t="str">
            <v>Tilmon, Marcus</v>
          </cell>
          <cell r="D806" t="str">
            <v>SCLARC</v>
          </cell>
          <cell r="F806" t="str">
            <v>PDC</v>
          </cell>
          <cell r="H806" t="str">
            <v>STP</v>
          </cell>
          <cell r="AA806">
            <v>5000</v>
          </cell>
        </row>
        <row r="807">
          <cell r="B807" t="str">
            <v>Tingley, Jennifer</v>
          </cell>
          <cell r="D807" t="str">
            <v>GGRC</v>
          </cell>
          <cell r="F807" t="str">
            <v>SDC</v>
          </cell>
          <cell r="H807" t="str">
            <v>SDC</v>
          </cell>
        </row>
        <row r="808">
          <cell r="B808" t="str">
            <v>Tinoco, David</v>
          </cell>
          <cell r="D808" t="str">
            <v>RCOC</v>
          </cell>
          <cell r="F808" t="str">
            <v>OOS</v>
          </cell>
        </row>
        <row r="809">
          <cell r="B809" t="str">
            <v>Tipton, Thomas</v>
          </cell>
          <cell r="D809" t="str">
            <v>CVRC</v>
          </cell>
          <cell r="F809" t="str">
            <v>PDC</v>
          </cell>
          <cell r="H809" t="str">
            <v>CMS</v>
          </cell>
          <cell r="M809" t="str">
            <v>Placed</v>
          </cell>
          <cell r="N809">
            <v>43055</v>
          </cell>
          <cell r="AA809">
            <v>1500</v>
          </cell>
        </row>
        <row r="810">
          <cell r="B810" t="str">
            <v>Toohey, John</v>
          </cell>
          <cell r="D810" t="str">
            <v>GGRC</v>
          </cell>
          <cell r="F810" t="str">
            <v>SDC</v>
          </cell>
          <cell r="H810" t="str">
            <v>SDC</v>
          </cell>
        </row>
        <row r="811">
          <cell r="B811" t="str">
            <v>Toombs, Robert</v>
          </cell>
          <cell r="D811" t="str">
            <v>NBRC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42993</v>
          </cell>
        </row>
        <row r="812">
          <cell r="B812" t="str">
            <v>Torres, Angel</v>
          </cell>
          <cell r="D812" t="str">
            <v>ACRC</v>
          </cell>
          <cell r="F812" t="str">
            <v>IMD</v>
          </cell>
        </row>
        <row r="813">
          <cell r="B813" t="str">
            <v>Tran, Huyen</v>
          </cell>
          <cell r="D813" t="str">
            <v>SDRC</v>
          </cell>
          <cell r="F813" t="str">
            <v>PDC</v>
          </cell>
          <cell r="H813" t="str">
            <v>STP</v>
          </cell>
        </row>
        <row r="814">
          <cell r="B814" t="str">
            <v>Tran, Kim</v>
          </cell>
          <cell r="D814" t="str">
            <v>RCOC</v>
          </cell>
          <cell r="F814" t="str">
            <v>IMD</v>
          </cell>
          <cell r="CC814">
            <v>175100</v>
          </cell>
        </row>
        <row r="815">
          <cell r="B815" t="str">
            <v>Tran, Minh</v>
          </cell>
          <cell r="D815" t="str">
            <v>SCLARC</v>
          </cell>
          <cell r="F815" t="str">
            <v>CS</v>
          </cell>
          <cell r="H815" t="str">
            <v>STP</v>
          </cell>
          <cell r="M815" t="str">
            <v>Placed</v>
          </cell>
          <cell r="N815">
            <v>43012</v>
          </cell>
        </row>
        <row r="816">
          <cell r="B816" t="str">
            <v>Tran, Nicky</v>
          </cell>
          <cell r="D816" t="str">
            <v>RCOC</v>
          </cell>
          <cell r="F816" t="str">
            <v>FDC</v>
          </cell>
        </row>
        <row r="817">
          <cell r="B817" t="str">
            <v>Tremmel, Phyllis</v>
          </cell>
          <cell r="D817" t="str">
            <v>RCEB</v>
          </cell>
          <cell r="F817" t="str">
            <v>SDC</v>
          </cell>
          <cell r="H817" t="str">
            <v>SDC</v>
          </cell>
        </row>
        <row r="818">
          <cell r="B818" t="str">
            <v>Trevizo, Fernando</v>
          </cell>
          <cell r="D818" t="str">
            <v>KRC</v>
          </cell>
          <cell r="F818" t="str">
            <v>PDC</v>
          </cell>
          <cell r="AA818">
            <v>3200</v>
          </cell>
        </row>
        <row r="819">
          <cell r="B819" t="str">
            <v>Tribulato, Kim</v>
          </cell>
          <cell r="D819" t="str">
            <v>RCEB</v>
          </cell>
          <cell r="F819" t="str">
            <v>SDC</v>
          </cell>
          <cell r="H819" t="str">
            <v>SDC</v>
          </cell>
        </row>
        <row r="820">
          <cell r="B820" t="str">
            <v>Tucker, Shirley</v>
          </cell>
          <cell r="D820" t="str">
            <v>NBRC</v>
          </cell>
          <cell r="F820" t="str">
            <v>SDC</v>
          </cell>
          <cell r="H820" t="str">
            <v>SDC</v>
          </cell>
          <cell r="CC820">
            <v>141700</v>
          </cell>
        </row>
        <row r="821">
          <cell r="B821" t="str">
            <v>Turner, Timikia</v>
          </cell>
          <cell r="D821" t="str">
            <v>SCLARC</v>
          </cell>
          <cell r="F821" t="str">
            <v>PDC</v>
          </cell>
          <cell r="H821" t="str">
            <v>STP</v>
          </cell>
        </row>
        <row r="822">
          <cell r="B822" t="str">
            <v>Uribe, Albert</v>
          </cell>
          <cell r="D822" t="str">
            <v>SDRC</v>
          </cell>
          <cell r="F822" t="str">
            <v>PDC</v>
          </cell>
          <cell r="H822" t="str">
            <v>STP</v>
          </cell>
        </row>
        <row r="823">
          <cell r="B823" t="str">
            <v>Valadez, Jose</v>
          </cell>
          <cell r="D823" t="str">
            <v>VMRC</v>
          </cell>
          <cell r="F823" t="str">
            <v>CS</v>
          </cell>
          <cell r="M823" t="str">
            <v>Transfer</v>
          </cell>
          <cell r="N823">
            <v>42173</v>
          </cell>
        </row>
        <row r="824">
          <cell r="B824" t="str">
            <v>Valdovinos, Luis</v>
          </cell>
          <cell r="D824" t="str">
            <v>SCLARC</v>
          </cell>
          <cell r="F824" t="str">
            <v>PDC</v>
          </cell>
          <cell r="H824" t="str">
            <v>STP</v>
          </cell>
          <cell r="AA824">
            <v>5000</v>
          </cell>
        </row>
        <row r="825">
          <cell r="B825" t="str">
            <v>Valenzuela, William</v>
          </cell>
          <cell r="D825" t="str">
            <v>ACRC</v>
          </cell>
          <cell r="F825" t="str">
            <v>PDC</v>
          </cell>
          <cell r="H825" t="str">
            <v>STP</v>
          </cell>
        </row>
        <row r="826">
          <cell r="B826" t="str">
            <v>Vallejo, Mary Ann</v>
          </cell>
          <cell r="D826" t="str">
            <v>TCRC</v>
          </cell>
          <cell r="F826" t="str">
            <v>IMD</v>
          </cell>
          <cell r="AA826">
            <v>3000</v>
          </cell>
          <cell r="CC826">
            <v>285900</v>
          </cell>
        </row>
        <row r="827">
          <cell r="B827" t="str">
            <v>Vanderhoof, David</v>
          </cell>
          <cell r="D827" t="str">
            <v>RCEB</v>
          </cell>
          <cell r="F827" t="str">
            <v>SDC</v>
          </cell>
          <cell r="H827" t="str">
            <v>SDC</v>
          </cell>
          <cell r="CC827">
            <v>96100</v>
          </cell>
        </row>
        <row r="828">
          <cell r="B828" t="str">
            <v>VanHooser, John</v>
          </cell>
          <cell r="D828" t="str">
            <v>SDRC</v>
          </cell>
          <cell r="F828" t="str">
            <v>FDC</v>
          </cell>
          <cell r="AA828">
            <v>4000</v>
          </cell>
        </row>
        <row r="829">
          <cell r="B829" t="str">
            <v>Vanstevens, James</v>
          </cell>
          <cell r="D829" t="str">
            <v>KRC</v>
          </cell>
          <cell r="F829" t="str">
            <v>PDC</v>
          </cell>
          <cell r="H829" t="str">
            <v>STP</v>
          </cell>
        </row>
        <row r="830">
          <cell r="B830" t="str">
            <v>VanWig, David</v>
          </cell>
          <cell r="D830" t="str">
            <v>RCOC</v>
          </cell>
          <cell r="F830" t="str">
            <v>FDC</v>
          </cell>
          <cell r="CC830">
            <v>24200</v>
          </cell>
        </row>
        <row r="831">
          <cell r="B831" t="str">
            <v>Vargas, Javier</v>
          </cell>
          <cell r="D831" t="str">
            <v>FDLRC</v>
          </cell>
          <cell r="F831" t="str">
            <v>IMD</v>
          </cell>
          <cell r="AA831">
            <v>5216.32</v>
          </cell>
          <cell r="CC831">
            <v>311600</v>
          </cell>
        </row>
        <row r="832">
          <cell r="B832" t="str">
            <v>Vasconcellos, Michele</v>
          </cell>
          <cell r="D832" t="str">
            <v>SDRC</v>
          </cell>
          <cell r="F832" t="str">
            <v>CS</v>
          </cell>
          <cell r="AA832">
            <v>4000</v>
          </cell>
        </row>
        <row r="833">
          <cell r="B833" t="str">
            <v>Vasquez, Jose</v>
          </cell>
          <cell r="D833" t="str">
            <v>FDLRC</v>
          </cell>
          <cell r="F833" t="str">
            <v>PDC</v>
          </cell>
          <cell r="H833" t="str">
            <v>STP</v>
          </cell>
          <cell r="AA833">
            <v>5216</v>
          </cell>
        </row>
        <row r="834">
          <cell r="B834" t="str">
            <v>Velander, Clayton</v>
          </cell>
          <cell r="D834" t="str">
            <v>SDRC</v>
          </cell>
          <cell r="F834" t="str">
            <v>FDC</v>
          </cell>
          <cell r="H834" t="str">
            <v>CMS</v>
          </cell>
          <cell r="AA834">
            <v>4000</v>
          </cell>
          <cell r="CC834">
            <v>130200</v>
          </cell>
        </row>
        <row r="835">
          <cell r="B835" t="str">
            <v>Verdugo, Simon Acosta</v>
          </cell>
          <cell r="D835" t="str">
            <v>KRC</v>
          </cell>
          <cell r="F835" t="str">
            <v>PDC</v>
          </cell>
          <cell r="H835" t="str">
            <v>STP</v>
          </cell>
          <cell r="M835" t="str">
            <v>Jail</v>
          </cell>
          <cell r="N835">
            <v>42669</v>
          </cell>
        </row>
        <row r="836">
          <cell r="B836" t="str">
            <v>Vesely, Mark</v>
          </cell>
          <cell r="D836" t="str">
            <v>ACRC</v>
          </cell>
          <cell r="F836" t="str">
            <v>SDC</v>
          </cell>
          <cell r="H836" t="str">
            <v>SDC</v>
          </cell>
          <cell r="M836" t="str">
            <v>Deceased</v>
          </cell>
          <cell r="N836">
            <v>43033</v>
          </cell>
        </row>
        <row r="837">
          <cell r="B837" t="str">
            <v>Viertel, Ivan</v>
          </cell>
          <cell r="D837" t="str">
            <v>RCEB</v>
          </cell>
          <cell r="F837" t="str">
            <v>PDC</v>
          </cell>
          <cell r="H837" t="str">
            <v>STP</v>
          </cell>
        </row>
        <row r="838">
          <cell r="B838" t="str">
            <v>Villagomez, Robert</v>
          </cell>
          <cell r="D838" t="str">
            <v>KRC</v>
          </cell>
          <cell r="F838" t="str">
            <v>PDC</v>
          </cell>
          <cell r="H838" t="str">
            <v>CMS</v>
          </cell>
        </row>
        <row r="839">
          <cell r="B839" t="str">
            <v>Villareal, Robert</v>
          </cell>
          <cell r="D839" t="str">
            <v>ELARC</v>
          </cell>
          <cell r="F839" t="str">
            <v>PDC</v>
          </cell>
          <cell r="H839" t="str">
            <v>STP</v>
          </cell>
          <cell r="AA839">
            <v>5400</v>
          </cell>
        </row>
        <row r="840">
          <cell r="B840" t="str">
            <v>Villasenor, Michael</v>
          </cell>
          <cell r="D840" t="str">
            <v>GGRC</v>
          </cell>
          <cell r="F840" t="str">
            <v>PDC</v>
          </cell>
          <cell r="H840" t="str">
            <v>STP</v>
          </cell>
        </row>
        <row r="841">
          <cell r="B841" t="str">
            <v>Vironda, Ronald</v>
          </cell>
          <cell r="D841" t="str">
            <v>NBRC</v>
          </cell>
          <cell r="F841" t="str">
            <v>SDC</v>
          </cell>
          <cell r="H841" t="str">
            <v>SDC</v>
          </cell>
          <cell r="CC841">
            <v>212600</v>
          </cell>
        </row>
        <row r="842">
          <cell r="B842" t="str">
            <v>Viveiros, Cherami</v>
          </cell>
          <cell r="D842" t="str">
            <v>NBRC</v>
          </cell>
          <cell r="F842" t="str">
            <v>SDC</v>
          </cell>
          <cell r="H842" t="str">
            <v>SDC</v>
          </cell>
          <cell r="CC842">
            <v>118100</v>
          </cell>
        </row>
        <row r="843">
          <cell r="B843" t="str">
            <v>Viveiros, Vincent</v>
          </cell>
          <cell r="D843" t="str">
            <v>NBRC</v>
          </cell>
          <cell r="F843" t="str">
            <v>SDC</v>
          </cell>
          <cell r="H843" t="str">
            <v>SDC</v>
          </cell>
          <cell r="CC843">
            <v>118100</v>
          </cell>
        </row>
        <row r="844">
          <cell r="B844" t="str">
            <v>Vlahopoliotis, Stylianos</v>
          </cell>
          <cell r="D844" t="str">
            <v>GGRC</v>
          </cell>
          <cell r="F844" t="str">
            <v>IMD</v>
          </cell>
        </row>
        <row r="845">
          <cell r="B845" t="str">
            <v>Volken, Barbara</v>
          </cell>
          <cell r="D845" t="str">
            <v>GGRC</v>
          </cell>
          <cell r="F845" t="str">
            <v>SDC</v>
          </cell>
          <cell r="H845" t="str">
            <v>SDC</v>
          </cell>
        </row>
        <row r="846">
          <cell r="B846" t="str">
            <v>Vollendroff, Robert</v>
          </cell>
          <cell r="D846" t="str">
            <v>NBRC</v>
          </cell>
          <cell r="F846" t="str">
            <v>SDC</v>
          </cell>
          <cell r="H846" t="str">
            <v>SDC</v>
          </cell>
          <cell r="CC846">
            <v>137300</v>
          </cell>
        </row>
        <row r="847">
          <cell r="B847" t="str">
            <v>Wagoner, Michael</v>
          </cell>
          <cell r="D847" t="str">
            <v>VMRC</v>
          </cell>
          <cell r="F847" t="str">
            <v>Community</v>
          </cell>
          <cell r="M847" t="str">
            <v>Deflected</v>
          </cell>
          <cell r="N847">
            <v>42794</v>
          </cell>
        </row>
        <row r="848">
          <cell r="B848" t="str">
            <v>Wahlers, David</v>
          </cell>
          <cell r="D848" t="str">
            <v>WRC</v>
          </cell>
          <cell r="F848" t="str">
            <v>PDC</v>
          </cell>
        </row>
        <row r="849">
          <cell r="B849" t="str">
            <v>Waite, Kirstin</v>
          </cell>
          <cell r="D849" t="str">
            <v>SDRC</v>
          </cell>
          <cell r="F849" t="str">
            <v>FDC</v>
          </cell>
          <cell r="H849" t="str">
            <v>CMS</v>
          </cell>
          <cell r="M849" t="str">
            <v>Deceased</v>
          </cell>
          <cell r="N849">
            <v>43028</v>
          </cell>
          <cell r="AA849">
            <v>4000</v>
          </cell>
        </row>
        <row r="850">
          <cell r="B850" t="str">
            <v>Walker, Daniel</v>
          </cell>
          <cell r="D850" t="str">
            <v>CVRC</v>
          </cell>
          <cell r="F850" t="str">
            <v>PDC</v>
          </cell>
          <cell r="H850" t="str">
            <v>CMS</v>
          </cell>
        </row>
        <row r="851">
          <cell r="B851" t="str">
            <v>Walker, Matthew</v>
          </cell>
          <cell r="D851" t="str">
            <v>RCEB</v>
          </cell>
          <cell r="F851" t="str">
            <v>SDC</v>
          </cell>
          <cell r="H851" t="str">
            <v>SDC</v>
          </cell>
        </row>
        <row r="852">
          <cell r="B852" t="str">
            <v>Walter, Andrea</v>
          </cell>
          <cell r="D852" t="str">
            <v>NBRC</v>
          </cell>
          <cell r="F852" t="str">
            <v>SDC</v>
          </cell>
          <cell r="H852" t="str">
            <v>SDC</v>
          </cell>
          <cell r="M852" t="str">
            <v>Deceased</v>
          </cell>
          <cell r="N852">
            <v>43036</v>
          </cell>
        </row>
        <row r="853">
          <cell r="B853" t="str">
            <v>Walton, Demundre</v>
          </cell>
          <cell r="D853" t="str">
            <v>RCEB</v>
          </cell>
          <cell r="F853" t="str">
            <v>PDC</v>
          </cell>
          <cell r="H853" t="str">
            <v>STP</v>
          </cell>
        </row>
        <row r="854">
          <cell r="B854" t="str">
            <v>Wardlow, Christopher</v>
          </cell>
          <cell r="D854" t="str">
            <v>SDRC</v>
          </cell>
          <cell r="F854" t="str">
            <v>FDC</v>
          </cell>
          <cell r="H854" t="str">
            <v>CMS</v>
          </cell>
          <cell r="AA854">
            <v>4000</v>
          </cell>
        </row>
        <row r="855">
          <cell r="B855" t="str">
            <v>Washington, Michael</v>
          </cell>
          <cell r="D855" t="str">
            <v>FDLRC</v>
          </cell>
          <cell r="F855" t="str">
            <v>IMD</v>
          </cell>
          <cell r="AA855">
            <v>5216</v>
          </cell>
        </row>
        <row r="856">
          <cell r="B856" t="str">
            <v>Watenmaker, Julia</v>
          </cell>
          <cell r="D856" t="str">
            <v>RCOC</v>
          </cell>
          <cell r="F856" t="str">
            <v>FDC</v>
          </cell>
          <cell r="H856" t="str">
            <v>CMS</v>
          </cell>
          <cell r="M856" t="str">
            <v>Placed</v>
          </cell>
          <cell r="N856">
            <v>43060</v>
          </cell>
          <cell r="AA856">
            <v>5000</v>
          </cell>
        </row>
        <row r="857">
          <cell r="B857" t="str">
            <v>Waters, Jennifer</v>
          </cell>
          <cell r="D857" t="str">
            <v>RCOC</v>
          </cell>
          <cell r="F857" t="str">
            <v>FDC</v>
          </cell>
          <cell r="H857" t="str">
            <v>CMS</v>
          </cell>
          <cell r="CC857">
            <v>89200</v>
          </cell>
        </row>
        <row r="858">
          <cell r="B858" t="str">
            <v>Watrous, Janet</v>
          </cell>
          <cell r="D858" t="str">
            <v>RCEB</v>
          </cell>
          <cell r="F858" t="str">
            <v>SDC</v>
          </cell>
          <cell r="H858" t="str">
            <v>SDC</v>
          </cell>
          <cell r="M858" t="str">
            <v>Placed</v>
          </cell>
          <cell r="N858">
            <v>43060</v>
          </cell>
          <cell r="CC858">
            <v>81800</v>
          </cell>
        </row>
        <row r="859">
          <cell r="B859" t="str">
            <v>Webster, Marilyn</v>
          </cell>
          <cell r="D859" t="str">
            <v>RCEB</v>
          </cell>
          <cell r="F859" t="str">
            <v>PDC</v>
          </cell>
          <cell r="H859" t="str">
            <v>STP</v>
          </cell>
        </row>
        <row r="860">
          <cell r="B860" t="str">
            <v>Weissenback, Amber</v>
          </cell>
          <cell r="D860" t="str">
            <v>GGRC</v>
          </cell>
          <cell r="F860" t="str">
            <v>SDC</v>
          </cell>
          <cell r="H860" t="str">
            <v>SDC</v>
          </cell>
        </row>
        <row r="861">
          <cell r="B861" t="str">
            <v>Wells, James</v>
          </cell>
          <cell r="D861" t="str">
            <v>SARC</v>
          </cell>
          <cell r="F861" t="str">
            <v>SDC</v>
          </cell>
          <cell r="N861">
            <v>42558</v>
          </cell>
        </row>
        <row r="862">
          <cell r="B862" t="str">
            <v>Wells, Richard</v>
          </cell>
          <cell r="D862" t="str">
            <v>ACRC</v>
          </cell>
          <cell r="F862" t="str">
            <v>SDC</v>
          </cell>
          <cell r="H862" t="str">
            <v>SDC</v>
          </cell>
        </row>
        <row r="863">
          <cell r="B863" t="str">
            <v>Wells, Stephen</v>
          </cell>
          <cell r="D863" t="str">
            <v>NBRC</v>
          </cell>
          <cell r="F863" t="str">
            <v>SDC</v>
          </cell>
          <cell r="H863" t="str">
            <v>SDC</v>
          </cell>
          <cell r="M863" t="str">
            <v>Deceased</v>
          </cell>
          <cell r="N863">
            <v>43001</v>
          </cell>
        </row>
        <row r="864">
          <cell r="B864" t="str">
            <v>Whitley, Roy</v>
          </cell>
          <cell r="D864" t="str">
            <v>GGRC</v>
          </cell>
          <cell r="F864" t="str">
            <v>SDC</v>
          </cell>
          <cell r="H864" t="str">
            <v>SDC</v>
          </cell>
        </row>
        <row r="865">
          <cell r="B865" t="str">
            <v>Whitlock, Ronald</v>
          </cell>
          <cell r="D865" t="str">
            <v>CVRC</v>
          </cell>
          <cell r="F865" t="str">
            <v>PDC</v>
          </cell>
          <cell r="M865" t="str">
            <v>Placed</v>
          </cell>
          <cell r="N865">
            <v>42956</v>
          </cell>
        </row>
        <row r="866">
          <cell r="B866" t="str">
            <v>Whitsitt, Walter</v>
          </cell>
          <cell r="D866" t="str">
            <v>RCEB</v>
          </cell>
          <cell r="F866" t="str">
            <v>SDC</v>
          </cell>
          <cell r="H866" t="str">
            <v>SDC</v>
          </cell>
        </row>
        <row r="867">
          <cell r="B867" t="str">
            <v>Whitworth, Christopher</v>
          </cell>
          <cell r="D867" t="str">
            <v>RCEB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43117</v>
          </cell>
        </row>
        <row r="868">
          <cell r="B868" t="str">
            <v>Whitworth, Justin</v>
          </cell>
          <cell r="D868" t="str">
            <v>SARC</v>
          </cell>
          <cell r="F868" t="str">
            <v>IMD</v>
          </cell>
        </row>
        <row r="869">
          <cell r="B869" t="str">
            <v>Wickersham, Wilmont</v>
          </cell>
          <cell r="D869" t="str">
            <v>WRC</v>
          </cell>
          <cell r="F869" t="str">
            <v>FDC</v>
          </cell>
          <cell r="AA869">
            <v>4500</v>
          </cell>
          <cell r="CC869">
            <v>254700</v>
          </cell>
        </row>
        <row r="870">
          <cell r="B870" t="str">
            <v>Wicks, Robert</v>
          </cell>
          <cell r="D870" t="str">
            <v>SCLARC</v>
          </cell>
          <cell r="F870" t="str">
            <v>PDC</v>
          </cell>
          <cell r="H870" t="str">
            <v>CMS</v>
          </cell>
          <cell r="AA870">
            <v>5000</v>
          </cell>
        </row>
        <row r="871">
          <cell r="B871" t="str">
            <v>Wiegand, Michael</v>
          </cell>
          <cell r="D871" t="str">
            <v>NBRC</v>
          </cell>
          <cell r="F871" t="str">
            <v>PDC</v>
          </cell>
          <cell r="H871" t="str">
            <v>STP</v>
          </cell>
        </row>
        <row r="872">
          <cell r="B872" t="str">
            <v>Williams, Antoine</v>
          </cell>
          <cell r="D872" t="str">
            <v>RCEB</v>
          </cell>
          <cell r="F872" t="str">
            <v>IMD</v>
          </cell>
        </row>
        <row r="873">
          <cell r="B873" t="str">
            <v>Williams, Delmario</v>
          </cell>
          <cell r="D873" t="str">
            <v>VMRC</v>
          </cell>
          <cell r="F873" t="str">
            <v>PDC</v>
          </cell>
          <cell r="H873" t="str">
            <v>STP</v>
          </cell>
        </row>
        <row r="874">
          <cell r="B874" t="str">
            <v>Williams, Dennis Jr</v>
          </cell>
          <cell r="D874" t="str">
            <v>RCEB</v>
          </cell>
          <cell r="F874" t="str">
            <v>IMD</v>
          </cell>
        </row>
        <row r="875">
          <cell r="B875" t="str">
            <v>Williams, Edward</v>
          </cell>
          <cell r="D875" t="str">
            <v>SGPRC</v>
          </cell>
          <cell r="F875" t="str">
            <v>PDC</v>
          </cell>
          <cell r="H875" t="str">
            <v>CMS</v>
          </cell>
          <cell r="AA875">
            <v>5869</v>
          </cell>
        </row>
        <row r="876">
          <cell r="B876" t="str">
            <v>Williams, Jessica</v>
          </cell>
          <cell r="D876" t="str">
            <v>ACRC</v>
          </cell>
          <cell r="F876" t="str">
            <v>PDC</v>
          </cell>
          <cell r="H876" t="str">
            <v>STP</v>
          </cell>
        </row>
        <row r="877">
          <cell r="B877" t="str">
            <v>Williams, Maria</v>
          </cell>
          <cell r="D877" t="str">
            <v>SGPRC</v>
          </cell>
          <cell r="F877" t="str">
            <v>FDC</v>
          </cell>
          <cell r="H877" t="str">
            <v>CMS</v>
          </cell>
          <cell r="AA877">
            <v>4891</v>
          </cell>
          <cell r="CC877">
            <v>264900</v>
          </cell>
        </row>
        <row r="878">
          <cell r="B878" t="str">
            <v>Wilson, James</v>
          </cell>
          <cell r="D878" t="str">
            <v>SGPRC</v>
          </cell>
          <cell r="F878" t="str">
            <v>IMD</v>
          </cell>
        </row>
        <row r="879">
          <cell r="B879" t="str">
            <v>Winans, Charles</v>
          </cell>
          <cell r="D879" t="str">
            <v>RCRC</v>
          </cell>
          <cell r="F879" t="str">
            <v>PDC</v>
          </cell>
          <cell r="H879" t="str">
            <v>STP</v>
          </cell>
          <cell r="M879" t="str">
            <v>Jail</v>
          </cell>
        </row>
        <row r="880">
          <cell r="B880" t="str">
            <v>Winkel, Curtis</v>
          </cell>
          <cell r="D880" t="str">
            <v>RCEB</v>
          </cell>
          <cell r="F880" t="str">
            <v>SDC</v>
          </cell>
          <cell r="H880" t="str">
            <v>SDC</v>
          </cell>
        </row>
        <row r="881">
          <cell r="B881" t="str">
            <v>Winski, Felicia</v>
          </cell>
          <cell r="D881" t="str">
            <v>ELARC</v>
          </cell>
          <cell r="F881" t="str">
            <v>FDC</v>
          </cell>
          <cell r="H881" t="str">
            <v>CMS</v>
          </cell>
          <cell r="AA881">
            <v>4500</v>
          </cell>
          <cell r="CC881">
            <v>108100</v>
          </cell>
        </row>
        <row r="882">
          <cell r="B882" t="str">
            <v>Witherow, Brad</v>
          </cell>
          <cell r="D882" t="str">
            <v>CVRC</v>
          </cell>
          <cell r="F882" t="str">
            <v>PDC</v>
          </cell>
          <cell r="H882" t="str">
            <v>CMS</v>
          </cell>
          <cell r="M882" t="str">
            <v>Placed</v>
          </cell>
          <cell r="N882">
            <v>43124</v>
          </cell>
          <cell r="AA882">
            <v>1500</v>
          </cell>
        </row>
        <row r="883">
          <cell r="B883" t="str">
            <v>Wolanin, James</v>
          </cell>
          <cell r="D883" t="str">
            <v>GGRC</v>
          </cell>
          <cell r="F883" t="str">
            <v>PDC</v>
          </cell>
          <cell r="H883" t="str">
            <v>CMS</v>
          </cell>
        </row>
        <row r="884">
          <cell r="B884" t="str">
            <v>Wood, Christopher</v>
          </cell>
          <cell r="D884" t="str">
            <v>RCOC</v>
          </cell>
          <cell r="F884" t="str">
            <v>FDC</v>
          </cell>
          <cell r="H884" t="str">
            <v>CMS</v>
          </cell>
        </row>
        <row r="885">
          <cell r="B885" t="str">
            <v>Woodard, Elias</v>
          </cell>
          <cell r="D885" t="str">
            <v>SCLARC</v>
          </cell>
          <cell r="F885" t="str">
            <v>PDC</v>
          </cell>
          <cell r="H885" t="str">
            <v>STP</v>
          </cell>
        </row>
        <row r="886">
          <cell r="B886" t="str">
            <v>Woods, Frank</v>
          </cell>
          <cell r="D886" t="str">
            <v>FNRC</v>
          </cell>
          <cell r="F886" t="str">
            <v>SDC</v>
          </cell>
          <cell r="H886" t="str">
            <v>SDC</v>
          </cell>
          <cell r="M886" t="str">
            <v>Placed</v>
          </cell>
          <cell r="N886">
            <v>43050</v>
          </cell>
          <cell r="AA886">
            <v>500</v>
          </cell>
        </row>
        <row r="887">
          <cell r="B887" t="str">
            <v>Woody, Shanquill</v>
          </cell>
          <cell r="D887" t="str">
            <v>SCLARC</v>
          </cell>
          <cell r="F887" t="str">
            <v>PDC</v>
          </cell>
          <cell r="H887" t="str">
            <v>STP</v>
          </cell>
        </row>
        <row r="888">
          <cell r="B888" t="str">
            <v>WRC-1415-2</v>
          </cell>
          <cell r="D888" t="str">
            <v>WRC</v>
          </cell>
          <cell r="F888" t="str">
            <v>Community</v>
          </cell>
        </row>
        <row r="889">
          <cell r="B889" t="str">
            <v>WRC-1415-4 (Consumer 1)</v>
          </cell>
          <cell r="D889" t="str">
            <v>WRC</v>
          </cell>
          <cell r="F889" t="str">
            <v>Community</v>
          </cell>
        </row>
        <row r="890">
          <cell r="B890" t="str">
            <v>WRC-1415-4 (Consumer 2)</v>
          </cell>
          <cell r="D890" t="str">
            <v>WRC</v>
          </cell>
          <cell r="F890" t="str">
            <v>Community</v>
          </cell>
        </row>
        <row r="891">
          <cell r="B891" t="str">
            <v>WRC-1415-5</v>
          </cell>
          <cell r="D891" t="str">
            <v>WRC</v>
          </cell>
          <cell r="F891" t="str">
            <v>Community</v>
          </cell>
        </row>
        <row r="892">
          <cell r="B892" t="str">
            <v>Wright, Kerry</v>
          </cell>
          <cell r="D892" t="str">
            <v>CVRC</v>
          </cell>
          <cell r="F892" t="str">
            <v>PDC</v>
          </cell>
          <cell r="H892" t="str">
            <v>CMS</v>
          </cell>
          <cell r="M892" t="str">
            <v>Placed</v>
          </cell>
          <cell r="N892">
            <v>43117</v>
          </cell>
        </row>
        <row r="893">
          <cell r="B893" t="str">
            <v>Wyrsch, David</v>
          </cell>
          <cell r="D893" t="str">
            <v>GGRC</v>
          </cell>
          <cell r="F893" t="str">
            <v>SDC</v>
          </cell>
          <cell r="H893" t="str">
            <v>SDC</v>
          </cell>
        </row>
        <row r="894">
          <cell r="B894" t="str">
            <v>Xiong, Yer</v>
          </cell>
          <cell r="D894" t="str">
            <v>ACRC</v>
          </cell>
          <cell r="F894" t="str">
            <v>IMD</v>
          </cell>
        </row>
        <row r="895">
          <cell r="B895" t="str">
            <v>Yanes, Juan</v>
          </cell>
          <cell r="D895" t="str">
            <v>VMRC</v>
          </cell>
          <cell r="F895" t="str">
            <v>PDC</v>
          </cell>
          <cell r="H895" t="str">
            <v>CMS</v>
          </cell>
        </row>
        <row r="896">
          <cell r="B896" t="str">
            <v>Yap, Gabriel</v>
          </cell>
          <cell r="D896" t="str">
            <v>RCEB</v>
          </cell>
          <cell r="F896" t="str">
            <v>SDC</v>
          </cell>
          <cell r="N896">
            <v>42667</v>
          </cell>
        </row>
        <row r="897">
          <cell r="B897" t="str">
            <v>Yazdi, Homayoon</v>
          </cell>
          <cell r="D897" t="str">
            <v>NLACRC</v>
          </cell>
          <cell r="F897" t="str">
            <v>FDC</v>
          </cell>
          <cell r="H897" t="str">
            <v>CMS</v>
          </cell>
        </row>
        <row r="898">
          <cell r="B898" t="str">
            <v>Yee, Leslie</v>
          </cell>
          <cell r="D898" t="str">
            <v>NBRC</v>
          </cell>
          <cell r="F898" t="str">
            <v>SDC</v>
          </cell>
          <cell r="H898" t="str">
            <v>SDC</v>
          </cell>
          <cell r="CC898">
            <v>141000</v>
          </cell>
        </row>
        <row r="899">
          <cell r="B899" t="str">
            <v>Yescas, Xavier</v>
          </cell>
          <cell r="D899" t="str">
            <v>CVRC</v>
          </cell>
          <cell r="F899" t="str">
            <v>PDC</v>
          </cell>
          <cell r="H899" t="str">
            <v>STP</v>
          </cell>
        </row>
        <row r="900">
          <cell r="B900" t="str">
            <v>Yniguez, Blaza</v>
          </cell>
          <cell r="D900" t="str">
            <v>KRC</v>
          </cell>
          <cell r="F900" t="str">
            <v>PDC</v>
          </cell>
          <cell r="H900" t="str">
            <v>CMS</v>
          </cell>
          <cell r="AA900">
            <v>3200</v>
          </cell>
        </row>
        <row r="901">
          <cell r="B901" t="str">
            <v>York, Ryan</v>
          </cell>
          <cell r="D901" t="str">
            <v>ACRC</v>
          </cell>
          <cell r="F901" t="str">
            <v>SDC</v>
          </cell>
          <cell r="H901" t="str">
            <v>SDC</v>
          </cell>
          <cell r="M901" t="str">
            <v>Placed</v>
          </cell>
          <cell r="N901">
            <v>43051</v>
          </cell>
        </row>
        <row r="902">
          <cell r="B902" t="str">
            <v>Yost, Jocelyn</v>
          </cell>
          <cell r="D902" t="str">
            <v>GGRC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43058</v>
          </cell>
        </row>
        <row r="903">
          <cell r="B903" t="str">
            <v>Yost, Kristen</v>
          </cell>
          <cell r="D903" t="str">
            <v>NBRC</v>
          </cell>
          <cell r="F903" t="str">
            <v>SDC</v>
          </cell>
          <cell r="H903" t="str">
            <v>SDC</v>
          </cell>
          <cell r="CC903">
            <v>94500</v>
          </cell>
        </row>
        <row r="904">
          <cell r="B904" t="str">
            <v>Yost, Steven</v>
          </cell>
          <cell r="D904" t="str">
            <v>RCEB</v>
          </cell>
          <cell r="F904" t="str">
            <v>PDC</v>
          </cell>
          <cell r="H904" t="str">
            <v>CMS</v>
          </cell>
        </row>
        <row r="905">
          <cell r="B905" t="str">
            <v>Young, Brandon</v>
          </cell>
          <cell r="D905" t="str">
            <v>RCOC</v>
          </cell>
          <cell r="F905" t="str">
            <v>PDC</v>
          </cell>
          <cell r="H905" t="str">
            <v>STP</v>
          </cell>
        </row>
        <row r="906">
          <cell r="B906" t="str">
            <v>Young, Vickie</v>
          </cell>
          <cell r="D906" t="str">
            <v>RCOC</v>
          </cell>
          <cell r="F906" t="str">
            <v>FDC</v>
          </cell>
        </row>
        <row r="907">
          <cell r="B907" t="str">
            <v>Younger, Gregory</v>
          </cell>
          <cell r="D907" t="str">
            <v>SCLARC</v>
          </cell>
          <cell r="F907" t="str">
            <v>FDC</v>
          </cell>
          <cell r="H907" t="str">
            <v>CMS</v>
          </cell>
          <cell r="AA907">
            <v>5000</v>
          </cell>
        </row>
        <row r="908">
          <cell r="B908" t="str">
            <v>Zapata, Rudy</v>
          </cell>
          <cell r="D908" t="str">
            <v>CVRC</v>
          </cell>
          <cell r="F908" t="str">
            <v>PDC</v>
          </cell>
          <cell r="H908" t="str">
            <v>STP</v>
          </cell>
        </row>
        <row r="909">
          <cell r="B909" t="str">
            <v>Zapletal, Carol</v>
          </cell>
          <cell r="D909" t="str">
            <v>GGRC</v>
          </cell>
          <cell r="F909" t="str">
            <v>SDC</v>
          </cell>
          <cell r="H909" t="str">
            <v>SDC</v>
          </cell>
          <cell r="M909" t="str">
            <v>Placed</v>
          </cell>
          <cell r="N909">
            <v>43096</v>
          </cell>
          <cell r="CC909">
            <v>193900</v>
          </cell>
        </row>
        <row r="910">
          <cell r="B910" t="str">
            <v>Zapletal, Diana</v>
          </cell>
          <cell r="D910" t="str">
            <v>GGRC</v>
          </cell>
          <cell r="F910" t="str">
            <v>SDC</v>
          </cell>
          <cell r="H910" t="str">
            <v>SDC</v>
          </cell>
          <cell r="M910" t="str">
            <v>Placed</v>
          </cell>
          <cell r="N910">
            <v>43087</v>
          </cell>
          <cell r="CC910">
            <v>193900</v>
          </cell>
        </row>
        <row r="911">
          <cell r="B911" t="str">
            <v>Zaragoza, Byron</v>
          </cell>
          <cell r="D911" t="str">
            <v>SCLARC</v>
          </cell>
          <cell r="F911" t="str">
            <v>PDC</v>
          </cell>
          <cell r="H911" t="str">
            <v>STP</v>
          </cell>
        </row>
        <row r="912">
          <cell r="B912" t="str">
            <v>Zilink, Debra</v>
          </cell>
          <cell r="D912" t="str">
            <v>RCOC</v>
          </cell>
          <cell r="F912" t="str">
            <v>FDC</v>
          </cell>
        </row>
      </sheetData>
      <sheetData sheetId="22" refreshError="1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113200</v>
          </cell>
        </row>
        <row r="3">
          <cell r="C3" t="str">
            <v>ACRC</v>
          </cell>
          <cell r="Y3">
            <v>69640</v>
          </cell>
        </row>
        <row r="4">
          <cell r="C4" t="str">
            <v>ACRC</v>
          </cell>
          <cell r="Y4">
            <v>68080</v>
          </cell>
        </row>
        <row r="5">
          <cell r="C5" t="str">
            <v>ACRC</v>
          </cell>
          <cell r="Y5">
            <v>73636</v>
          </cell>
        </row>
        <row r="6">
          <cell r="C6" t="str">
            <v>ACRC</v>
          </cell>
          <cell r="Y6">
            <v>98476</v>
          </cell>
        </row>
        <row r="7">
          <cell r="C7" t="str">
            <v>ACRC</v>
          </cell>
          <cell r="Y7">
            <v>79000</v>
          </cell>
        </row>
        <row r="8">
          <cell r="C8" t="str">
            <v>ACRC</v>
          </cell>
          <cell r="Y8">
            <v>92920</v>
          </cell>
        </row>
        <row r="9">
          <cell r="C9" t="str">
            <v>ACRC</v>
          </cell>
          <cell r="Y9">
            <v>68080</v>
          </cell>
        </row>
        <row r="10">
          <cell r="C10" t="str">
            <v>ACRC</v>
          </cell>
          <cell r="Y10">
            <v>87100</v>
          </cell>
        </row>
        <row r="11">
          <cell r="C11" t="str">
            <v>ACRC</v>
          </cell>
          <cell r="Y11">
            <v>74800</v>
          </cell>
        </row>
        <row r="12">
          <cell r="C12" t="str">
            <v>ACRC</v>
          </cell>
          <cell r="Y12">
            <v>57100</v>
          </cell>
        </row>
        <row r="13">
          <cell r="C13" t="str">
            <v>ACRC</v>
          </cell>
          <cell r="Y13">
            <v>68640</v>
          </cell>
        </row>
        <row r="14">
          <cell r="C14" t="str">
            <v>ACRC</v>
          </cell>
          <cell r="Y14">
            <v>79000</v>
          </cell>
        </row>
        <row r="15">
          <cell r="C15" t="str">
            <v>ACRC</v>
          </cell>
          <cell r="Y15">
            <v>123400</v>
          </cell>
        </row>
        <row r="16">
          <cell r="C16" t="str">
            <v>CVRC</v>
          </cell>
          <cell r="Y16">
            <v>74920</v>
          </cell>
        </row>
        <row r="17">
          <cell r="C17" t="str">
            <v>CVRC</v>
          </cell>
          <cell r="Y17">
            <v>50040</v>
          </cell>
        </row>
        <row r="18">
          <cell r="C18" t="str">
            <v>CVRC</v>
          </cell>
          <cell r="Y18">
            <v>87400</v>
          </cell>
        </row>
        <row r="19">
          <cell r="C19" t="str">
            <v>CVRC</v>
          </cell>
          <cell r="Y19">
            <v>76148</v>
          </cell>
        </row>
        <row r="20">
          <cell r="C20" t="str">
            <v>CVRC</v>
          </cell>
          <cell r="Y20">
            <v>43700</v>
          </cell>
        </row>
        <row r="21">
          <cell r="C21" t="str">
            <v>CVRC</v>
          </cell>
          <cell r="Y21">
            <v>25500</v>
          </cell>
        </row>
        <row r="22">
          <cell r="C22" t="str">
            <v>CVRC</v>
          </cell>
          <cell r="Y22">
            <v>121280</v>
          </cell>
        </row>
        <row r="23">
          <cell r="C23" t="str">
            <v>CVRC</v>
          </cell>
          <cell r="Y23">
            <v>18600</v>
          </cell>
        </row>
        <row r="24">
          <cell r="C24" t="str">
            <v>CVRC</v>
          </cell>
          <cell r="Y24">
            <v>58376.44</v>
          </cell>
        </row>
        <row r="25">
          <cell r="C25" t="str">
            <v>CVRC</v>
          </cell>
          <cell r="Y25">
            <v>86824</v>
          </cell>
        </row>
        <row r="26">
          <cell r="C26" t="str">
            <v>CVRC</v>
          </cell>
          <cell r="Y26">
            <v>86824</v>
          </cell>
        </row>
        <row r="27">
          <cell r="C27" t="str">
            <v>CVRC</v>
          </cell>
          <cell r="Y27">
            <v>87304</v>
          </cell>
        </row>
        <row r="28">
          <cell r="C28" t="str">
            <v>CVRC</v>
          </cell>
          <cell r="Y28">
            <v>15250</v>
          </cell>
        </row>
        <row r="29">
          <cell r="C29" t="str">
            <v>CVRC</v>
          </cell>
          <cell r="Y29">
            <v>45750</v>
          </cell>
        </row>
        <row r="30">
          <cell r="C30" t="str">
            <v>CVRC</v>
          </cell>
          <cell r="Y30">
            <v>38342</v>
          </cell>
        </row>
        <row r="31">
          <cell r="C31" t="str">
            <v>CVRC</v>
          </cell>
          <cell r="Y31">
            <v>38342</v>
          </cell>
        </row>
        <row r="32">
          <cell r="C32" t="str">
            <v>CVRC</v>
          </cell>
          <cell r="Y32">
            <v>107800</v>
          </cell>
        </row>
        <row r="33">
          <cell r="C33" t="str">
            <v>CVRC</v>
          </cell>
          <cell r="Y33">
            <v>83440</v>
          </cell>
        </row>
        <row r="34">
          <cell r="C34" t="str">
            <v>CVRC</v>
          </cell>
          <cell r="Y34">
            <v>47925</v>
          </cell>
        </row>
        <row r="35">
          <cell r="C35" t="str">
            <v>ELARC</v>
          </cell>
          <cell r="Y35">
            <v>72880</v>
          </cell>
        </row>
        <row r="36">
          <cell r="C36" t="str">
            <v>ELARC</v>
          </cell>
          <cell r="Y36">
            <v>39056</v>
          </cell>
        </row>
        <row r="37">
          <cell r="C37" t="str">
            <v>ELARC</v>
          </cell>
          <cell r="Y37">
            <v>43652</v>
          </cell>
        </row>
        <row r="38">
          <cell r="C38" t="str">
            <v>ELARC</v>
          </cell>
          <cell r="Y38">
            <v>72880</v>
          </cell>
        </row>
        <row r="39">
          <cell r="C39" t="str">
            <v>ELARC</v>
          </cell>
          <cell r="Y39">
            <v>72880</v>
          </cell>
        </row>
        <row r="40">
          <cell r="C40" t="str">
            <v>ELARC</v>
          </cell>
          <cell r="Y40">
            <v>72880</v>
          </cell>
        </row>
        <row r="41">
          <cell r="C41" t="str">
            <v>ELARC</v>
          </cell>
          <cell r="Y41">
            <v>50900</v>
          </cell>
        </row>
        <row r="42">
          <cell r="C42" t="str">
            <v>ELARC</v>
          </cell>
          <cell r="Y42">
            <v>45352</v>
          </cell>
        </row>
        <row r="43">
          <cell r="C43" t="str">
            <v>ELARC</v>
          </cell>
          <cell r="Y43">
            <v>72880</v>
          </cell>
        </row>
        <row r="44">
          <cell r="C44" t="str">
            <v>ELARC</v>
          </cell>
          <cell r="Y44">
            <v>63900</v>
          </cell>
        </row>
        <row r="45">
          <cell r="C45" t="str">
            <v>ELARC</v>
          </cell>
          <cell r="Y45">
            <v>51600</v>
          </cell>
        </row>
        <row r="46">
          <cell r="C46" t="str">
            <v>ELARC</v>
          </cell>
          <cell r="Y46">
            <v>36440</v>
          </cell>
        </row>
        <row r="47">
          <cell r="C47" t="str">
            <v>ELARC</v>
          </cell>
          <cell r="Y47">
            <v>72880</v>
          </cell>
        </row>
        <row r="48">
          <cell r="C48" t="str">
            <v>ELARC</v>
          </cell>
          <cell r="Y48">
            <v>88600</v>
          </cell>
        </row>
        <row r="49">
          <cell r="C49" t="str">
            <v>ELARC</v>
          </cell>
          <cell r="Y49">
            <v>72880</v>
          </cell>
        </row>
        <row r="50">
          <cell r="C50" t="str">
            <v>ELARC</v>
          </cell>
          <cell r="Y50">
            <v>76148</v>
          </cell>
        </row>
        <row r="51">
          <cell r="C51" t="str">
            <v>FDLRC</v>
          </cell>
          <cell r="Y51">
            <v>70996</v>
          </cell>
        </row>
        <row r="52">
          <cell r="C52" t="str">
            <v>FDLRC</v>
          </cell>
          <cell r="Y52">
            <v>78880</v>
          </cell>
        </row>
        <row r="53">
          <cell r="C53" t="str">
            <v>FDLRC</v>
          </cell>
          <cell r="Y53">
            <v>41598</v>
          </cell>
        </row>
        <row r="54">
          <cell r="C54" t="str">
            <v>FDLRC</v>
          </cell>
          <cell r="Y54">
            <v>15132</v>
          </cell>
        </row>
        <row r="55">
          <cell r="C55" t="str">
            <v>FDLRC</v>
          </cell>
          <cell r="Y55">
            <v>34580</v>
          </cell>
        </row>
        <row r="56">
          <cell r="C56" t="str">
            <v>FDLRC</v>
          </cell>
          <cell r="Y56">
            <v>70996</v>
          </cell>
        </row>
        <row r="57">
          <cell r="C57" t="str">
            <v>FDLRC</v>
          </cell>
          <cell r="Y57">
            <v>34388</v>
          </cell>
        </row>
        <row r="58">
          <cell r="C58" t="str">
            <v>FDLRC</v>
          </cell>
          <cell r="Y58">
            <v>65200</v>
          </cell>
        </row>
        <row r="59">
          <cell r="C59" t="str">
            <v>FDLRC</v>
          </cell>
          <cell r="Y59">
            <v>44060</v>
          </cell>
        </row>
        <row r="60">
          <cell r="C60" t="str">
            <v>FDLRC</v>
          </cell>
          <cell r="Y60">
            <v>34580</v>
          </cell>
        </row>
        <row r="61">
          <cell r="C61" t="str">
            <v>FDLRC</v>
          </cell>
          <cell r="Y61">
            <v>73360</v>
          </cell>
        </row>
        <row r="62">
          <cell r="C62" t="str">
            <v>FDLRC</v>
          </cell>
          <cell r="Y62">
            <v>42000</v>
          </cell>
        </row>
        <row r="63">
          <cell r="C63" t="str">
            <v>FDLRC</v>
          </cell>
          <cell r="Y63">
            <v>32462</v>
          </cell>
        </row>
        <row r="64">
          <cell r="C64" t="str">
            <v>FDLRC</v>
          </cell>
          <cell r="Y64">
            <v>65092</v>
          </cell>
        </row>
        <row r="65">
          <cell r="C65" t="str">
            <v>FNRC</v>
          </cell>
          <cell r="Y65">
            <v>87220</v>
          </cell>
        </row>
        <row r="66">
          <cell r="C66" t="str">
            <v>FNRC</v>
          </cell>
          <cell r="Y66">
            <v>75493.2</v>
          </cell>
        </row>
        <row r="67">
          <cell r="C67" t="str">
            <v>FNRC</v>
          </cell>
          <cell r="Y67">
            <v>48000</v>
          </cell>
        </row>
        <row r="68">
          <cell r="C68" t="str">
            <v>FNRC</v>
          </cell>
          <cell r="Y68">
            <v>75400</v>
          </cell>
        </row>
        <row r="69">
          <cell r="C69" t="str">
            <v>FNRC</v>
          </cell>
          <cell r="Y69">
            <v>22150</v>
          </cell>
        </row>
        <row r="70">
          <cell r="C70" t="str">
            <v>FNRC</v>
          </cell>
          <cell r="Y70">
            <v>66450</v>
          </cell>
        </row>
        <row r="71">
          <cell r="C71" t="str">
            <v>FNRC</v>
          </cell>
          <cell r="Y71">
            <v>22150</v>
          </cell>
        </row>
        <row r="72">
          <cell r="C72" t="str">
            <v>FNRC</v>
          </cell>
          <cell r="Y72">
            <v>66450</v>
          </cell>
        </row>
        <row r="73">
          <cell r="C73" t="str">
            <v>FNRC</v>
          </cell>
          <cell r="Y73">
            <v>18850</v>
          </cell>
        </row>
        <row r="74">
          <cell r="C74" t="str">
            <v>FNRC</v>
          </cell>
          <cell r="Y74">
            <v>47900</v>
          </cell>
        </row>
        <row r="75">
          <cell r="C75" t="str">
            <v>FNRC</v>
          </cell>
          <cell r="Y75">
            <v>176150.8</v>
          </cell>
        </row>
        <row r="76">
          <cell r="C76" t="str">
            <v>GGRC</v>
          </cell>
          <cell r="Y76">
            <v>55142</v>
          </cell>
        </row>
        <row r="77">
          <cell r="C77" t="str">
            <v>GGRC</v>
          </cell>
          <cell r="Y77">
            <v>90794</v>
          </cell>
        </row>
        <row r="78">
          <cell r="C78" t="str">
            <v>GGRC</v>
          </cell>
          <cell r="Y78">
            <v>53786</v>
          </cell>
        </row>
        <row r="79">
          <cell r="C79" t="str">
            <v>GGRC</v>
          </cell>
          <cell r="Y79">
            <v>44864</v>
          </cell>
        </row>
        <row r="80">
          <cell r="C80" t="str">
            <v>GGRC</v>
          </cell>
          <cell r="Y80">
            <v>18880</v>
          </cell>
        </row>
        <row r="81">
          <cell r="C81" t="str">
            <v>GGRC</v>
          </cell>
          <cell r="Y81">
            <v>28812</v>
          </cell>
        </row>
        <row r="82">
          <cell r="C82" t="str">
            <v>GGRC</v>
          </cell>
          <cell r="Y82">
            <v>81400</v>
          </cell>
        </row>
        <row r="83">
          <cell r="C83" t="str">
            <v>GGRC</v>
          </cell>
          <cell r="Y83">
            <v>68404</v>
          </cell>
        </row>
        <row r="84">
          <cell r="C84" t="str">
            <v>GGRC</v>
          </cell>
          <cell r="Y84">
            <v>63899.92</v>
          </cell>
        </row>
        <row r="85">
          <cell r="C85" t="str">
            <v>GGRC</v>
          </cell>
          <cell r="Y85">
            <v>94408</v>
          </cell>
        </row>
        <row r="86">
          <cell r="C86" t="str">
            <v>GGRC</v>
          </cell>
          <cell r="Y86">
            <v>94396</v>
          </cell>
        </row>
        <row r="87">
          <cell r="C87" t="str">
            <v>GGRC</v>
          </cell>
          <cell r="Y87">
            <v>85399.959999999992</v>
          </cell>
        </row>
        <row r="88">
          <cell r="C88" t="str">
            <v>GGRC</v>
          </cell>
          <cell r="Y88">
            <v>65260</v>
          </cell>
        </row>
        <row r="89">
          <cell r="C89" t="str">
            <v>GGRC</v>
          </cell>
          <cell r="Y89">
            <v>65260</v>
          </cell>
        </row>
        <row r="90">
          <cell r="C90" t="str">
            <v>GGRC</v>
          </cell>
          <cell r="Y90">
            <v>71656</v>
          </cell>
        </row>
        <row r="91">
          <cell r="C91" t="str">
            <v>GGRC</v>
          </cell>
          <cell r="Y91">
            <v>71908</v>
          </cell>
        </row>
        <row r="92">
          <cell r="C92" t="str">
            <v>GGRC</v>
          </cell>
          <cell r="Y92">
            <v>59524</v>
          </cell>
        </row>
        <row r="93">
          <cell r="C93" t="str">
            <v>GGRC</v>
          </cell>
          <cell r="Y93">
            <v>59524</v>
          </cell>
        </row>
        <row r="94">
          <cell r="C94" t="str">
            <v>GGRC</v>
          </cell>
          <cell r="Y94">
            <v>59524</v>
          </cell>
        </row>
        <row r="95">
          <cell r="C95" t="str">
            <v>GGRC</v>
          </cell>
          <cell r="Y95">
            <v>68596</v>
          </cell>
        </row>
        <row r="96">
          <cell r="C96" t="str">
            <v>GGRC</v>
          </cell>
          <cell r="Y96">
            <v>180000</v>
          </cell>
        </row>
        <row r="97">
          <cell r="C97" t="str">
            <v>HRC</v>
          </cell>
          <cell r="Y97">
            <v>23160</v>
          </cell>
        </row>
        <row r="98">
          <cell r="C98" t="str">
            <v>HRC</v>
          </cell>
          <cell r="Y98">
            <v>32650</v>
          </cell>
        </row>
        <row r="99">
          <cell r="C99" t="str">
            <v>HRC</v>
          </cell>
          <cell r="Y99">
            <v>54040</v>
          </cell>
        </row>
        <row r="100">
          <cell r="C100" t="str">
            <v>HRC</v>
          </cell>
          <cell r="Y100">
            <v>81004</v>
          </cell>
        </row>
        <row r="101">
          <cell r="C101" t="str">
            <v>HRC</v>
          </cell>
          <cell r="Y101">
            <v>29300</v>
          </cell>
        </row>
        <row r="102">
          <cell r="C102" t="str">
            <v>HRC</v>
          </cell>
          <cell r="Y102">
            <v>29300</v>
          </cell>
        </row>
        <row r="103">
          <cell r="C103" t="str">
            <v>HRC</v>
          </cell>
          <cell r="Y103">
            <v>10224</v>
          </cell>
        </row>
        <row r="104">
          <cell r="C104" t="str">
            <v>HRC</v>
          </cell>
          <cell r="Y104">
            <v>14650</v>
          </cell>
        </row>
        <row r="105">
          <cell r="C105" t="str">
            <v>HRC</v>
          </cell>
          <cell r="Y105">
            <v>14650</v>
          </cell>
        </row>
        <row r="106">
          <cell r="C106" t="str">
            <v>HRC</v>
          </cell>
          <cell r="Y106">
            <v>29348</v>
          </cell>
        </row>
        <row r="107">
          <cell r="C107" t="str">
            <v>HRC</v>
          </cell>
          <cell r="Y107">
            <v>20448</v>
          </cell>
        </row>
        <row r="108">
          <cell r="C108" t="str">
            <v>IP</v>
          </cell>
          <cell r="Y108">
            <v>133396</v>
          </cell>
        </row>
        <row r="109">
          <cell r="C109" t="str">
            <v>IP</v>
          </cell>
          <cell r="Y109">
            <v>152896</v>
          </cell>
        </row>
        <row r="110">
          <cell r="C110" t="str">
            <v>IP</v>
          </cell>
          <cell r="Y110">
            <v>25011</v>
          </cell>
        </row>
        <row r="111">
          <cell r="C111" t="str">
            <v>IP</v>
          </cell>
          <cell r="Y111">
            <v>35100</v>
          </cell>
        </row>
        <row r="112">
          <cell r="C112" t="str">
            <v>IP</v>
          </cell>
          <cell r="Y112">
            <v>75400</v>
          </cell>
        </row>
        <row r="113">
          <cell r="C113" t="str">
            <v>IP</v>
          </cell>
          <cell r="Y113">
            <v>78400</v>
          </cell>
        </row>
        <row r="114">
          <cell r="C114" t="str">
            <v>IP</v>
          </cell>
          <cell r="Y114">
            <v>62400</v>
          </cell>
        </row>
        <row r="115">
          <cell r="C115" t="str">
            <v>IP</v>
          </cell>
          <cell r="Y115">
            <v>83392</v>
          </cell>
        </row>
        <row r="116">
          <cell r="C116" t="str">
            <v>IP</v>
          </cell>
          <cell r="Y116">
            <v>94720</v>
          </cell>
        </row>
        <row r="117">
          <cell r="C117" t="str">
            <v>IP</v>
          </cell>
          <cell r="Y117">
            <v>83392</v>
          </cell>
        </row>
        <row r="118">
          <cell r="C118" t="str">
            <v>IP</v>
          </cell>
          <cell r="Y118">
            <v>83392</v>
          </cell>
        </row>
        <row r="119">
          <cell r="C119" t="str">
            <v>IP</v>
          </cell>
          <cell r="Y119">
            <v>96700</v>
          </cell>
        </row>
        <row r="120">
          <cell r="C120" t="str">
            <v>IRC</v>
          </cell>
          <cell r="Y120">
            <v>63642</v>
          </cell>
        </row>
        <row r="121">
          <cell r="C121" t="str">
            <v>IRC</v>
          </cell>
          <cell r="Y121">
            <v>16504</v>
          </cell>
        </row>
        <row r="122">
          <cell r="C122" t="str">
            <v>IRC</v>
          </cell>
          <cell r="Y122">
            <v>77704</v>
          </cell>
        </row>
        <row r="123">
          <cell r="C123" t="str">
            <v>IRC</v>
          </cell>
          <cell r="Y123">
            <v>73000</v>
          </cell>
        </row>
        <row r="124">
          <cell r="C124" t="str">
            <v>IRC</v>
          </cell>
          <cell r="Y124">
            <v>68493</v>
          </cell>
        </row>
        <row r="125">
          <cell r="C125" t="str">
            <v>IRC</v>
          </cell>
          <cell r="Y125">
            <v>33008</v>
          </cell>
        </row>
        <row r="126">
          <cell r="C126" t="str">
            <v>IRC</v>
          </cell>
          <cell r="Y126">
            <v>22831</v>
          </cell>
        </row>
        <row r="127">
          <cell r="C127" t="str">
            <v>IRC</v>
          </cell>
          <cell r="Y127">
            <v>93600</v>
          </cell>
        </row>
        <row r="128">
          <cell r="C128" t="str">
            <v>IRC</v>
          </cell>
          <cell r="Y128">
            <v>66628</v>
          </cell>
        </row>
        <row r="129">
          <cell r="C129" t="str">
            <v>IRC</v>
          </cell>
          <cell r="Y129">
            <v>22831</v>
          </cell>
        </row>
        <row r="130">
          <cell r="C130" t="str">
            <v>IRC</v>
          </cell>
          <cell r="Y130">
            <v>95511</v>
          </cell>
        </row>
        <row r="131">
          <cell r="C131" t="str">
            <v>IRC</v>
          </cell>
          <cell r="Y131">
            <v>47936</v>
          </cell>
        </row>
        <row r="132">
          <cell r="C132" t="str">
            <v>IRC</v>
          </cell>
          <cell r="Y132">
            <v>91324</v>
          </cell>
        </row>
        <row r="133">
          <cell r="C133" t="str">
            <v>IRC</v>
          </cell>
          <cell r="Y133">
            <v>45662</v>
          </cell>
        </row>
        <row r="134">
          <cell r="C134" t="str">
            <v>IRC</v>
          </cell>
          <cell r="Y134">
            <v>30493</v>
          </cell>
        </row>
        <row r="135">
          <cell r="C135" t="str">
            <v>IRC</v>
          </cell>
          <cell r="Y135">
            <v>16507</v>
          </cell>
        </row>
        <row r="136">
          <cell r="C136" t="str">
            <v>KRC</v>
          </cell>
          <cell r="Y136">
            <v>158496</v>
          </cell>
        </row>
        <row r="137">
          <cell r="C137" t="str">
            <v>KRC</v>
          </cell>
          <cell r="Y137">
            <v>20968</v>
          </cell>
        </row>
        <row r="138">
          <cell r="C138" t="str">
            <v>KRC</v>
          </cell>
          <cell r="Y138">
            <v>94384</v>
          </cell>
        </row>
        <row r="139">
          <cell r="C139" t="str">
            <v>KRC</v>
          </cell>
          <cell r="Y139">
            <v>41800</v>
          </cell>
        </row>
        <row r="140">
          <cell r="C140" t="str">
            <v>KRC</v>
          </cell>
          <cell r="Y140">
            <v>41800</v>
          </cell>
        </row>
        <row r="141">
          <cell r="C141" t="str">
            <v>KRC</v>
          </cell>
          <cell r="Y141">
            <v>61948</v>
          </cell>
        </row>
        <row r="142">
          <cell r="C142" t="str">
            <v>KRC</v>
          </cell>
          <cell r="Y142">
            <v>25504</v>
          </cell>
        </row>
        <row r="143">
          <cell r="C143" t="str">
            <v>KRC</v>
          </cell>
          <cell r="Y143">
            <v>45780</v>
          </cell>
        </row>
        <row r="144">
          <cell r="C144" t="str">
            <v>KRC</v>
          </cell>
          <cell r="Y144">
            <v>87400</v>
          </cell>
        </row>
        <row r="145">
          <cell r="C145" t="str">
            <v>KRC</v>
          </cell>
          <cell r="Y145">
            <v>28752</v>
          </cell>
        </row>
        <row r="146">
          <cell r="C146" t="str">
            <v>KRC</v>
          </cell>
          <cell r="Y146">
            <v>79728</v>
          </cell>
        </row>
        <row r="147">
          <cell r="C147" t="str">
            <v>KRC</v>
          </cell>
          <cell r="Y147">
            <v>116400</v>
          </cell>
        </row>
        <row r="148">
          <cell r="C148" t="str">
            <v>KRC</v>
          </cell>
          <cell r="Y148">
            <v>39949</v>
          </cell>
        </row>
        <row r="149">
          <cell r="C149" t="str">
            <v>NBRC</v>
          </cell>
          <cell r="Y149">
            <v>39332</v>
          </cell>
        </row>
        <row r="150">
          <cell r="C150" t="str">
            <v>NBRC</v>
          </cell>
          <cell r="Y150">
            <v>16927</v>
          </cell>
        </row>
        <row r="151">
          <cell r="C151" t="str">
            <v>NBRC</v>
          </cell>
          <cell r="Y151">
            <v>19600</v>
          </cell>
        </row>
        <row r="152">
          <cell r="C152" t="str">
            <v>NBRC</v>
          </cell>
          <cell r="Y152">
            <v>16927</v>
          </cell>
        </row>
        <row r="153">
          <cell r="C153" t="str">
            <v>NBRC</v>
          </cell>
          <cell r="Y153">
            <v>35828</v>
          </cell>
        </row>
        <row r="154">
          <cell r="C154" t="str">
            <v>NBRC</v>
          </cell>
          <cell r="Y154">
            <v>15433</v>
          </cell>
        </row>
        <row r="155">
          <cell r="C155" t="str">
            <v>NBRC</v>
          </cell>
          <cell r="Y155">
            <v>15433</v>
          </cell>
        </row>
        <row r="156">
          <cell r="C156" t="str">
            <v>NBRC</v>
          </cell>
          <cell r="Y156">
            <v>45000</v>
          </cell>
        </row>
        <row r="157">
          <cell r="C157" t="str">
            <v>NBRC</v>
          </cell>
          <cell r="Y157">
            <v>18394</v>
          </cell>
        </row>
        <row r="158">
          <cell r="C158" t="str">
            <v>NBRC</v>
          </cell>
          <cell r="Y158">
            <v>26634</v>
          </cell>
        </row>
        <row r="159">
          <cell r="C159" t="str">
            <v>NBRC</v>
          </cell>
          <cell r="Y159">
            <v>39332</v>
          </cell>
        </row>
        <row r="160">
          <cell r="C160" t="str">
            <v>NBRC</v>
          </cell>
          <cell r="Y160">
            <v>98368</v>
          </cell>
        </row>
        <row r="161">
          <cell r="C161" t="str">
            <v>NBRC</v>
          </cell>
          <cell r="Y161">
            <v>71800</v>
          </cell>
        </row>
        <row r="162">
          <cell r="C162" t="str">
            <v>NBRC</v>
          </cell>
          <cell r="Y162">
            <v>71800</v>
          </cell>
        </row>
        <row r="163">
          <cell r="C163" t="str">
            <v>NBRC</v>
          </cell>
          <cell r="Y163">
            <v>32015</v>
          </cell>
        </row>
        <row r="164">
          <cell r="C164" t="str">
            <v>NBRC</v>
          </cell>
          <cell r="Y164">
            <v>11350</v>
          </cell>
        </row>
        <row r="165">
          <cell r="C165" t="str">
            <v>NBRC</v>
          </cell>
          <cell r="Y165">
            <v>72280</v>
          </cell>
        </row>
        <row r="166">
          <cell r="C166" t="str">
            <v>NBRC</v>
          </cell>
          <cell r="Y166">
            <v>76240</v>
          </cell>
        </row>
        <row r="167">
          <cell r="C167" t="str">
            <v>NBRC</v>
          </cell>
          <cell r="Y167">
            <v>76148</v>
          </cell>
        </row>
        <row r="168">
          <cell r="C168" t="str">
            <v>NBRC</v>
          </cell>
          <cell r="Y168">
            <v>87520</v>
          </cell>
        </row>
        <row r="169">
          <cell r="C169" t="str">
            <v>NBRC</v>
          </cell>
          <cell r="Y169">
            <v>74464</v>
          </cell>
        </row>
        <row r="170">
          <cell r="C170" t="str">
            <v>NBRC</v>
          </cell>
          <cell r="Y170">
            <v>74464</v>
          </cell>
        </row>
        <row r="171">
          <cell r="C171" t="str">
            <v>NBRC</v>
          </cell>
          <cell r="Y171">
            <v>67708</v>
          </cell>
        </row>
        <row r="172">
          <cell r="C172" t="str">
            <v>NBRC</v>
          </cell>
          <cell r="Y172">
            <v>74464</v>
          </cell>
        </row>
        <row r="173">
          <cell r="C173" t="str">
            <v>NBRC</v>
          </cell>
          <cell r="Y173">
            <v>74464</v>
          </cell>
        </row>
        <row r="174">
          <cell r="C174" t="str">
            <v>NBRC</v>
          </cell>
          <cell r="Y174">
            <v>22254</v>
          </cell>
        </row>
        <row r="175">
          <cell r="C175" t="str">
            <v>NBRC</v>
          </cell>
          <cell r="Y175">
            <v>69400</v>
          </cell>
        </row>
        <row r="176">
          <cell r="C176" t="str">
            <v>NBRC</v>
          </cell>
          <cell r="Y176">
            <v>69400</v>
          </cell>
        </row>
        <row r="177">
          <cell r="C177" t="str">
            <v>NBRC</v>
          </cell>
          <cell r="Y177">
            <v>93400</v>
          </cell>
        </row>
        <row r="178">
          <cell r="C178" t="str">
            <v>NBRC</v>
          </cell>
          <cell r="Y178">
            <v>54268</v>
          </cell>
        </row>
        <row r="179">
          <cell r="C179" t="str">
            <v>NBRC</v>
          </cell>
          <cell r="Y179">
            <v>74200</v>
          </cell>
        </row>
        <row r="180">
          <cell r="C180" t="str">
            <v>NBRC</v>
          </cell>
          <cell r="Y180">
            <v>81400</v>
          </cell>
        </row>
        <row r="181">
          <cell r="C181" t="str">
            <v>NBRC</v>
          </cell>
          <cell r="Y181">
            <v>19666</v>
          </cell>
        </row>
        <row r="182">
          <cell r="C182" t="str">
            <v>NBRC</v>
          </cell>
          <cell r="Y182">
            <v>86080</v>
          </cell>
        </row>
        <row r="183">
          <cell r="C183" t="str">
            <v>NBRC</v>
          </cell>
          <cell r="Y183">
            <v>99436</v>
          </cell>
        </row>
        <row r="184">
          <cell r="C184" t="str">
            <v>NBRC</v>
          </cell>
          <cell r="Y184">
            <v>46700</v>
          </cell>
        </row>
        <row r="185">
          <cell r="C185" t="str">
            <v>NBRC</v>
          </cell>
          <cell r="Y185">
            <v>16927</v>
          </cell>
        </row>
        <row r="186">
          <cell r="C186" t="str">
            <v>NBRC</v>
          </cell>
          <cell r="Y186">
            <v>19285</v>
          </cell>
        </row>
        <row r="187">
          <cell r="C187" t="str">
            <v>NBRC</v>
          </cell>
          <cell r="Y187">
            <v>33854</v>
          </cell>
        </row>
        <row r="188">
          <cell r="C188" t="str">
            <v>NBRC</v>
          </cell>
          <cell r="Y188">
            <v>33854</v>
          </cell>
        </row>
        <row r="189">
          <cell r="C189" t="str">
            <v>NBRC</v>
          </cell>
          <cell r="Y189">
            <v>19285</v>
          </cell>
        </row>
        <row r="190">
          <cell r="C190" t="str">
            <v>NBRC</v>
          </cell>
          <cell r="Y190">
            <v>123400</v>
          </cell>
        </row>
        <row r="191">
          <cell r="C191" t="str">
            <v>NBRC</v>
          </cell>
          <cell r="Y191">
            <v>123400</v>
          </cell>
        </row>
        <row r="192">
          <cell r="C192" t="str">
            <v>NLACRC</v>
          </cell>
          <cell r="Y192">
            <v>67202</v>
          </cell>
        </row>
        <row r="193">
          <cell r="C193" t="str">
            <v>NLACRC</v>
          </cell>
          <cell r="Y193">
            <v>88396</v>
          </cell>
        </row>
        <row r="194">
          <cell r="C194" t="str">
            <v>NLACRC</v>
          </cell>
          <cell r="Y194">
            <v>83392</v>
          </cell>
        </row>
        <row r="195">
          <cell r="C195" t="str">
            <v>NLACRC</v>
          </cell>
          <cell r="Y195">
            <v>73696</v>
          </cell>
        </row>
        <row r="196">
          <cell r="C196" t="str">
            <v>NLACRC</v>
          </cell>
          <cell r="Y196">
            <v>101404</v>
          </cell>
        </row>
        <row r="197">
          <cell r="C197" t="str">
            <v>NLACRC</v>
          </cell>
          <cell r="Y197">
            <v>76300</v>
          </cell>
        </row>
        <row r="198">
          <cell r="C198" t="str">
            <v>NLACRC</v>
          </cell>
          <cell r="Y198">
            <v>73696</v>
          </cell>
        </row>
        <row r="199">
          <cell r="C199" t="str">
            <v>NLACRC</v>
          </cell>
          <cell r="Y199">
            <v>73396</v>
          </cell>
        </row>
        <row r="200">
          <cell r="C200" t="str">
            <v>NLACRC</v>
          </cell>
          <cell r="Y200">
            <v>74250</v>
          </cell>
        </row>
        <row r="201">
          <cell r="C201" t="str">
            <v>NLACRC</v>
          </cell>
          <cell r="Y201">
            <v>59800</v>
          </cell>
        </row>
        <row r="202">
          <cell r="C202" t="str">
            <v>NLACRC</v>
          </cell>
          <cell r="Y202">
            <v>73396</v>
          </cell>
        </row>
        <row r="203">
          <cell r="C203" t="str">
            <v>NLACRC</v>
          </cell>
          <cell r="Y203">
            <v>88396</v>
          </cell>
        </row>
        <row r="204">
          <cell r="C204" t="str">
            <v>RCEB</v>
          </cell>
          <cell r="Y204">
            <v>84736</v>
          </cell>
        </row>
        <row r="205">
          <cell r="C205" t="str">
            <v>RCEB</v>
          </cell>
          <cell r="Y205">
            <v>72700</v>
          </cell>
        </row>
        <row r="206">
          <cell r="C206" t="str">
            <v>RCEB</v>
          </cell>
          <cell r="Y206">
            <v>89380</v>
          </cell>
        </row>
        <row r="207">
          <cell r="C207" t="str">
            <v>RCEB</v>
          </cell>
          <cell r="Y207">
            <v>87304</v>
          </cell>
        </row>
        <row r="208">
          <cell r="C208" t="str">
            <v>RCEB</v>
          </cell>
          <cell r="Y208">
            <v>57840</v>
          </cell>
        </row>
        <row r="209">
          <cell r="C209" t="str">
            <v>RCEB</v>
          </cell>
          <cell r="Y209">
            <v>28800</v>
          </cell>
        </row>
        <row r="210">
          <cell r="C210" t="str">
            <v>RCEB</v>
          </cell>
          <cell r="Y210">
            <v>69076</v>
          </cell>
        </row>
        <row r="211">
          <cell r="C211" t="str">
            <v>RCEB</v>
          </cell>
          <cell r="Y211">
            <v>89380</v>
          </cell>
        </row>
        <row r="212">
          <cell r="C212" t="str">
            <v>RCEB</v>
          </cell>
          <cell r="Y212">
            <v>81304</v>
          </cell>
        </row>
        <row r="213">
          <cell r="C213" t="str">
            <v>RCEB</v>
          </cell>
          <cell r="Y213">
            <v>14976</v>
          </cell>
        </row>
        <row r="214">
          <cell r="C214" t="str">
            <v>RCEB</v>
          </cell>
          <cell r="Y214">
            <v>75556</v>
          </cell>
        </row>
        <row r="215">
          <cell r="C215" t="str">
            <v>RCEB</v>
          </cell>
          <cell r="Y215">
            <v>88804</v>
          </cell>
        </row>
        <row r="216">
          <cell r="C216" t="str">
            <v>RCEB</v>
          </cell>
          <cell r="Y216">
            <v>83848</v>
          </cell>
        </row>
        <row r="217">
          <cell r="C217" t="str">
            <v>RCEB</v>
          </cell>
          <cell r="Y217">
            <v>147400</v>
          </cell>
        </row>
        <row r="218">
          <cell r="C218" t="str">
            <v>RCEB</v>
          </cell>
          <cell r="Y218">
            <v>147400</v>
          </cell>
        </row>
        <row r="219">
          <cell r="C219" t="str">
            <v>RCEB</v>
          </cell>
          <cell r="Y219">
            <v>147400</v>
          </cell>
        </row>
        <row r="220">
          <cell r="C220" t="str">
            <v>RCEB</v>
          </cell>
          <cell r="Y220">
            <v>134236</v>
          </cell>
        </row>
        <row r="221">
          <cell r="C221" t="str">
            <v>RCEB</v>
          </cell>
          <cell r="Y221">
            <v>60124</v>
          </cell>
        </row>
        <row r="222">
          <cell r="C222" t="str">
            <v>RCEB</v>
          </cell>
          <cell r="Y222">
            <v>92140</v>
          </cell>
        </row>
        <row r="223">
          <cell r="C223" t="str">
            <v>RCEB</v>
          </cell>
          <cell r="Y223">
            <v>96376</v>
          </cell>
        </row>
        <row r="224">
          <cell r="C224" t="str">
            <v>RCEB</v>
          </cell>
          <cell r="Y224">
            <v>69076</v>
          </cell>
        </row>
        <row r="225">
          <cell r="C225" t="str">
            <v>RCEB</v>
          </cell>
          <cell r="Y225">
            <v>78700</v>
          </cell>
        </row>
        <row r="226">
          <cell r="C226" t="str">
            <v>RCEB</v>
          </cell>
          <cell r="Y226">
            <v>61012</v>
          </cell>
        </row>
        <row r="227">
          <cell r="C227" t="str">
            <v>RCEB</v>
          </cell>
          <cell r="Y227">
            <v>123400</v>
          </cell>
        </row>
        <row r="228">
          <cell r="C228" t="str">
            <v>RCOC</v>
          </cell>
          <cell r="Y228">
            <v>83404</v>
          </cell>
        </row>
        <row r="229">
          <cell r="C229" t="str">
            <v>RCOC</v>
          </cell>
          <cell r="Y229">
            <v>108864</v>
          </cell>
        </row>
        <row r="230">
          <cell r="C230" t="str">
            <v>RCOC</v>
          </cell>
          <cell r="Y230">
            <v>108864</v>
          </cell>
        </row>
        <row r="231">
          <cell r="C231" t="str">
            <v>RCOC</v>
          </cell>
          <cell r="Y231">
            <v>108864</v>
          </cell>
        </row>
        <row r="232">
          <cell r="C232" t="str">
            <v>RCRC</v>
          </cell>
          <cell r="Y232">
            <v>44100</v>
          </cell>
        </row>
        <row r="233">
          <cell r="C233" t="str">
            <v>RCRC</v>
          </cell>
          <cell r="Y233">
            <v>33860</v>
          </cell>
        </row>
        <row r="234">
          <cell r="C234" t="str">
            <v>RCRC</v>
          </cell>
          <cell r="Y234">
            <v>21576</v>
          </cell>
        </row>
        <row r="235">
          <cell r="C235" t="str">
            <v>RCRC</v>
          </cell>
          <cell r="Y235">
            <v>55996</v>
          </cell>
        </row>
        <row r="236">
          <cell r="C236" t="str">
            <v>RCRC</v>
          </cell>
          <cell r="Y236">
            <v>31172</v>
          </cell>
        </row>
        <row r="237">
          <cell r="C237" t="str">
            <v>RCRC</v>
          </cell>
          <cell r="Y237">
            <v>375</v>
          </cell>
        </row>
        <row r="238">
          <cell r="C238" t="str">
            <v>SARC</v>
          </cell>
          <cell r="Y238">
            <v>77200</v>
          </cell>
        </row>
        <row r="239">
          <cell r="C239" t="str">
            <v>SARC</v>
          </cell>
          <cell r="Y239">
            <v>117400</v>
          </cell>
        </row>
        <row r="240">
          <cell r="C240" t="str">
            <v>SARC</v>
          </cell>
          <cell r="Y240">
            <v>60400</v>
          </cell>
        </row>
        <row r="241">
          <cell r="C241" t="str">
            <v>SARC</v>
          </cell>
          <cell r="Y241">
            <v>65775</v>
          </cell>
        </row>
        <row r="242">
          <cell r="C242" t="str">
            <v>SARC</v>
          </cell>
          <cell r="Y242">
            <v>24850</v>
          </cell>
        </row>
        <row r="243">
          <cell r="C243" t="str">
            <v>SARC</v>
          </cell>
          <cell r="Y243">
            <v>76148</v>
          </cell>
        </row>
        <row r="244">
          <cell r="C244" t="str">
            <v>SARC</v>
          </cell>
          <cell r="Y244">
            <v>87304</v>
          </cell>
        </row>
        <row r="245">
          <cell r="C245" t="str">
            <v>SARC</v>
          </cell>
          <cell r="Y245">
            <v>61696</v>
          </cell>
        </row>
        <row r="246">
          <cell r="C246" t="str">
            <v>SARC</v>
          </cell>
          <cell r="Y246">
            <v>30848</v>
          </cell>
        </row>
        <row r="247">
          <cell r="C247" t="str">
            <v>SARC</v>
          </cell>
          <cell r="Y247">
            <v>76600</v>
          </cell>
        </row>
        <row r="248">
          <cell r="C248" t="str">
            <v>SCLARC</v>
          </cell>
          <cell r="Y248">
            <v>38916</v>
          </cell>
        </row>
        <row r="249">
          <cell r="C249" t="str">
            <v>SCLARC</v>
          </cell>
          <cell r="Y249">
            <v>124992</v>
          </cell>
        </row>
        <row r="250">
          <cell r="C250" t="str">
            <v>SCLARC</v>
          </cell>
          <cell r="Y250">
            <v>78792</v>
          </cell>
        </row>
        <row r="251">
          <cell r="C251" t="str">
            <v>SCLARC</v>
          </cell>
          <cell r="Y251">
            <v>8400</v>
          </cell>
        </row>
        <row r="252">
          <cell r="C252" t="str">
            <v>SCLARC</v>
          </cell>
          <cell r="Y252">
            <v>88396</v>
          </cell>
        </row>
        <row r="253">
          <cell r="C253" t="str">
            <v>SCLARC</v>
          </cell>
          <cell r="Y253">
            <v>83188</v>
          </cell>
        </row>
        <row r="254">
          <cell r="C254" t="str">
            <v>SCLARC</v>
          </cell>
          <cell r="Y254">
            <v>44198</v>
          </cell>
        </row>
        <row r="255">
          <cell r="C255" t="str">
            <v>SCLARC</v>
          </cell>
          <cell r="Y255">
            <v>87736</v>
          </cell>
        </row>
        <row r="256">
          <cell r="C256" t="str">
            <v>SCLARC</v>
          </cell>
          <cell r="Y256">
            <v>83680</v>
          </cell>
        </row>
        <row r="257">
          <cell r="C257" t="str">
            <v>SCLARC</v>
          </cell>
          <cell r="Y257">
            <v>88396</v>
          </cell>
        </row>
        <row r="258">
          <cell r="C258" t="str">
            <v>SCLARC</v>
          </cell>
          <cell r="Y258">
            <v>122260</v>
          </cell>
        </row>
        <row r="259">
          <cell r="C259" t="str">
            <v>SCLARC</v>
          </cell>
          <cell r="Y259">
            <v>11604</v>
          </cell>
        </row>
        <row r="260">
          <cell r="C260" t="str">
            <v>SCLARC</v>
          </cell>
          <cell r="Y260">
            <v>6312</v>
          </cell>
        </row>
        <row r="261">
          <cell r="C261" t="str">
            <v>SDRC</v>
          </cell>
          <cell r="Y261">
            <v>93400</v>
          </cell>
        </row>
        <row r="262">
          <cell r="C262" t="str">
            <v>SDRC</v>
          </cell>
          <cell r="Y262">
            <v>93400</v>
          </cell>
        </row>
        <row r="263">
          <cell r="C263" t="str">
            <v>SDRC</v>
          </cell>
          <cell r="Y263">
            <v>32198</v>
          </cell>
        </row>
        <row r="264">
          <cell r="C264" t="str">
            <v>SDRC</v>
          </cell>
          <cell r="Y264">
            <v>45000</v>
          </cell>
        </row>
        <row r="265">
          <cell r="C265" t="str">
            <v>SDRC</v>
          </cell>
          <cell r="Y265">
            <v>55268</v>
          </cell>
        </row>
        <row r="266">
          <cell r="C266" t="str">
            <v>SDRC</v>
          </cell>
          <cell r="Y266">
            <v>87379.200000000012</v>
          </cell>
        </row>
        <row r="267">
          <cell r="C267" t="str">
            <v>SDRC</v>
          </cell>
          <cell r="Y267">
            <v>88396</v>
          </cell>
        </row>
        <row r="268">
          <cell r="C268" t="str">
            <v>SDRC</v>
          </cell>
          <cell r="Y268">
            <v>147400</v>
          </cell>
        </row>
        <row r="269">
          <cell r="C269" t="str">
            <v>SDRC</v>
          </cell>
          <cell r="Y269">
            <v>93400</v>
          </cell>
        </row>
        <row r="270">
          <cell r="C270" t="str">
            <v>SDRC</v>
          </cell>
          <cell r="Y270">
            <v>93400</v>
          </cell>
        </row>
        <row r="271">
          <cell r="C271" t="str">
            <v>SDRC</v>
          </cell>
          <cell r="Y271">
            <v>88396</v>
          </cell>
        </row>
        <row r="272">
          <cell r="C272" t="str">
            <v>SDRC</v>
          </cell>
          <cell r="Y272">
            <v>93400</v>
          </cell>
        </row>
        <row r="273">
          <cell r="C273" t="str">
            <v>SDRC</v>
          </cell>
          <cell r="Y273">
            <v>93400</v>
          </cell>
        </row>
        <row r="274">
          <cell r="C274" t="str">
            <v>SDRC</v>
          </cell>
          <cell r="Y274">
            <v>110500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32198</v>
          </cell>
        </row>
        <row r="277">
          <cell r="C277" t="str">
            <v>SDRC</v>
          </cell>
          <cell r="Y277">
            <v>110536</v>
          </cell>
        </row>
        <row r="278">
          <cell r="C278" t="str">
            <v>SDRC</v>
          </cell>
          <cell r="Y278">
            <v>93400</v>
          </cell>
        </row>
        <row r="279">
          <cell r="C279" t="str">
            <v>SDRC</v>
          </cell>
          <cell r="Y279">
            <v>93400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SGPRC</v>
          </cell>
          <cell r="Y281">
            <v>67000</v>
          </cell>
        </row>
        <row r="282">
          <cell r="C282" t="str">
            <v>SGPRC</v>
          </cell>
          <cell r="Y282">
            <v>43652</v>
          </cell>
        </row>
        <row r="283">
          <cell r="C283" t="str">
            <v>SGPRC</v>
          </cell>
          <cell r="Y283">
            <v>76148</v>
          </cell>
        </row>
        <row r="284">
          <cell r="C284" t="str">
            <v>SGPRC</v>
          </cell>
          <cell r="Y284">
            <v>82144</v>
          </cell>
        </row>
        <row r="285">
          <cell r="C285" t="str">
            <v>SGPRC</v>
          </cell>
          <cell r="Y285">
            <v>100300</v>
          </cell>
        </row>
        <row r="286">
          <cell r="C286" t="str">
            <v>SGPRC</v>
          </cell>
          <cell r="Y286">
            <v>88396</v>
          </cell>
        </row>
        <row r="287">
          <cell r="C287" t="str">
            <v>SGPRC</v>
          </cell>
          <cell r="Y287">
            <v>88396</v>
          </cell>
        </row>
        <row r="288">
          <cell r="C288" t="str">
            <v>SGPRC</v>
          </cell>
          <cell r="Y288">
            <v>159640</v>
          </cell>
        </row>
        <row r="289">
          <cell r="C289" t="str">
            <v>SGPRC</v>
          </cell>
          <cell r="Y289">
            <v>88396</v>
          </cell>
        </row>
        <row r="290">
          <cell r="C290" t="str">
            <v>SGPRC</v>
          </cell>
          <cell r="Y290">
            <v>88396</v>
          </cell>
        </row>
        <row r="291">
          <cell r="C291" t="str">
            <v>SGPRC</v>
          </cell>
          <cell r="Y291">
            <v>71800</v>
          </cell>
        </row>
        <row r="292">
          <cell r="C292" t="str">
            <v>SGPRC</v>
          </cell>
          <cell r="Y292">
            <v>60952</v>
          </cell>
        </row>
        <row r="293">
          <cell r="C293" t="str">
            <v>SGPRC</v>
          </cell>
          <cell r="Y293">
            <v>81400</v>
          </cell>
        </row>
        <row r="294">
          <cell r="C294" t="str">
            <v>SGPRC</v>
          </cell>
          <cell r="Y294">
            <v>81400</v>
          </cell>
        </row>
        <row r="295">
          <cell r="C295" t="str">
            <v>SGPRC</v>
          </cell>
          <cell r="Y295">
            <v>100300</v>
          </cell>
        </row>
        <row r="296">
          <cell r="C296" t="str">
            <v>SGPRC</v>
          </cell>
          <cell r="Y296">
            <v>50400</v>
          </cell>
        </row>
        <row r="297">
          <cell r="C297" t="str">
            <v>SGPRC</v>
          </cell>
          <cell r="Y297">
            <v>90100</v>
          </cell>
        </row>
        <row r="298">
          <cell r="C298" t="str">
            <v>SGPRC</v>
          </cell>
          <cell r="Y298">
            <v>88396</v>
          </cell>
        </row>
        <row r="299">
          <cell r="C299" t="str">
            <v>SGPRC</v>
          </cell>
          <cell r="Y299">
            <v>99304</v>
          </cell>
        </row>
        <row r="300">
          <cell r="C300" t="str">
            <v>TCRC</v>
          </cell>
          <cell r="Y300">
            <v>88396</v>
          </cell>
        </row>
        <row r="301">
          <cell r="C301" t="str">
            <v>TCRC</v>
          </cell>
          <cell r="Y301">
            <v>76148</v>
          </cell>
        </row>
        <row r="302">
          <cell r="C302" t="str">
            <v>TCRC</v>
          </cell>
          <cell r="Y302">
            <v>88396</v>
          </cell>
        </row>
        <row r="303">
          <cell r="C303" t="str">
            <v>TCRC</v>
          </cell>
          <cell r="Y303">
            <v>112600</v>
          </cell>
        </row>
        <row r="304">
          <cell r="C304" t="str">
            <v>TCRC</v>
          </cell>
          <cell r="Y304">
            <v>82144</v>
          </cell>
        </row>
        <row r="305">
          <cell r="C305" t="str">
            <v>TCRC</v>
          </cell>
          <cell r="Y305">
            <v>88396</v>
          </cell>
        </row>
        <row r="306">
          <cell r="C306" t="str">
            <v>TCRC</v>
          </cell>
          <cell r="Y306">
            <v>52600</v>
          </cell>
        </row>
        <row r="307">
          <cell r="C307" t="str">
            <v>TCRC</v>
          </cell>
          <cell r="Y307">
            <v>88396</v>
          </cell>
        </row>
        <row r="308">
          <cell r="C308" t="str">
            <v>TCRC</v>
          </cell>
          <cell r="Y308">
            <v>88396</v>
          </cell>
        </row>
        <row r="309">
          <cell r="C309" t="str">
            <v>TCRC</v>
          </cell>
          <cell r="Y309">
            <v>88396</v>
          </cell>
        </row>
        <row r="310">
          <cell r="C310" t="str">
            <v>TCRC</v>
          </cell>
          <cell r="Y310">
            <v>88396</v>
          </cell>
        </row>
        <row r="311">
          <cell r="C311" t="str">
            <v>TCRC</v>
          </cell>
          <cell r="Y311">
            <v>88396</v>
          </cell>
        </row>
        <row r="312">
          <cell r="C312" t="str">
            <v>TCRC</v>
          </cell>
          <cell r="Y312">
            <v>87304</v>
          </cell>
        </row>
        <row r="313">
          <cell r="C313" t="str">
            <v>VMRC</v>
          </cell>
          <cell r="Y313">
            <v>70444</v>
          </cell>
        </row>
        <row r="314">
          <cell r="C314" t="str">
            <v>VMRC</v>
          </cell>
          <cell r="Y314">
            <v>76360</v>
          </cell>
        </row>
        <row r="315">
          <cell r="C315" t="str">
            <v>VMRC</v>
          </cell>
          <cell r="Y315">
            <v>70444</v>
          </cell>
        </row>
        <row r="316">
          <cell r="C316" t="str">
            <v>VMRC</v>
          </cell>
          <cell r="Y316">
            <v>84000</v>
          </cell>
        </row>
        <row r="317">
          <cell r="C317" t="str">
            <v>VMRC</v>
          </cell>
          <cell r="Y317">
            <v>13488</v>
          </cell>
        </row>
        <row r="318">
          <cell r="C318" t="str">
            <v>VMRC</v>
          </cell>
          <cell r="Y318">
            <v>23899</v>
          </cell>
        </row>
        <row r="319">
          <cell r="C319" t="str">
            <v>VMRC</v>
          </cell>
          <cell r="Y319">
            <v>56800</v>
          </cell>
        </row>
        <row r="320">
          <cell r="C320" t="str">
            <v>VMRC</v>
          </cell>
          <cell r="Y320">
            <v>60400</v>
          </cell>
        </row>
        <row r="321">
          <cell r="C321" t="str">
            <v>VMRC</v>
          </cell>
          <cell r="Y321">
            <v>23722</v>
          </cell>
        </row>
        <row r="322">
          <cell r="C322" t="str">
            <v>VMRC</v>
          </cell>
          <cell r="Y322">
            <v>26084</v>
          </cell>
        </row>
        <row r="323">
          <cell r="C323" t="str">
            <v>VMRC</v>
          </cell>
          <cell r="Y323">
            <v>24022</v>
          </cell>
        </row>
        <row r="324">
          <cell r="C324" t="str">
            <v>WRC</v>
          </cell>
          <cell r="Y324">
            <v>61480</v>
          </cell>
        </row>
        <row r="325">
          <cell r="C325" t="str">
            <v>WRC</v>
          </cell>
          <cell r="Y325">
            <v>34616</v>
          </cell>
        </row>
        <row r="326">
          <cell r="C326" t="str">
            <v>WRC</v>
          </cell>
          <cell r="Y326">
            <v>61000</v>
          </cell>
        </row>
        <row r="327">
          <cell r="C327" t="str">
            <v>WRC</v>
          </cell>
          <cell r="Y327">
            <v>49992</v>
          </cell>
        </row>
        <row r="328">
          <cell r="C328" t="str">
            <v>WRC</v>
          </cell>
          <cell r="Y328">
            <v>45380</v>
          </cell>
        </row>
        <row r="329">
          <cell r="C329" t="str">
            <v>WRC</v>
          </cell>
          <cell r="Y329">
            <v>70600</v>
          </cell>
        </row>
        <row r="330">
          <cell r="C330" t="str">
            <v>WRC</v>
          </cell>
          <cell r="Y330">
            <v>82000</v>
          </cell>
        </row>
        <row r="331">
          <cell r="C331" t="str">
            <v>WRC</v>
          </cell>
          <cell r="Y331">
            <v>41900</v>
          </cell>
        </row>
        <row r="332">
          <cell r="C332" t="str">
            <v>WRC</v>
          </cell>
          <cell r="Y332">
            <v>79000</v>
          </cell>
        </row>
        <row r="333">
          <cell r="C333" t="str">
            <v>WRC</v>
          </cell>
          <cell r="Y333">
            <v>90760</v>
          </cell>
        </row>
        <row r="334">
          <cell r="C334" t="str">
            <v>WRC</v>
          </cell>
          <cell r="Y334">
            <v>49992</v>
          </cell>
        </row>
        <row r="335">
          <cell r="C335" t="str">
            <v>WRC</v>
          </cell>
          <cell r="Y335">
            <v>90760</v>
          </cell>
        </row>
        <row r="336">
          <cell r="C336" t="str">
            <v>WRC</v>
          </cell>
          <cell r="Y336">
            <v>41900</v>
          </cell>
        </row>
        <row r="337">
          <cell r="C337" t="str">
            <v>WRC</v>
          </cell>
          <cell r="Y337">
            <v>76148</v>
          </cell>
        </row>
        <row r="338">
          <cell r="C338" t="str">
            <v>WRC</v>
          </cell>
          <cell r="Y338">
            <v>47400</v>
          </cell>
        </row>
        <row r="339">
          <cell r="C339" t="str">
            <v>WRC</v>
          </cell>
          <cell r="Y339">
            <v>80296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32">
          <cell r="F32">
            <v>3</v>
          </cell>
          <cell r="G32">
            <v>24</v>
          </cell>
          <cell r="I32">
            <v>0</v>
          </cell>
          <cell r="K32">
            <v>0</v>
          </cell>
          <cell r="M32">
            <v>0</v>
          </cell>
          <cell r="N32">
            <v>0</v>
          </cell>
          <cell r="P32">
            <v>1</v>
          </cell>
          <cell r="Q32">
            <v>4</v>
          </cell>
          <cell r="S32">
            <v>2</v>
          </cell>
          <cell r="T32">
            <v>20</v>
          </cell>
        </row>
        <row r="33">
          <cell r="F33">
            <v>10</v>
          </cell>
          <cell r="G33">
            <v>27</v>
          </cell>
          <cell r="I33">
            <v>1</v>
          </cell>
          <cell r="K33">
            <v>0</v>
          </cell>
          <cell r="M33">
            <v>3</v>
          </cell>
          <cell r="N33">
            <v>9</v>
          </cell>
          <cell r="P33">
            <v>0</v>
          </cell>
          <cell r="Q33">
            <v>0</v>
          </cell>
          <cell r="S33">
            <v>6</v>
          </cell>
          <cell r="T33">
            <v>23</v>
          </cell>
        </row>
        <row r="34">
          <cell r="F34">
            <v>6</v>
          </cell>
          <cell r="G34">
            <v>20</v>
          </cell>
          <cell r="I34">
            <v>0</v>
          </cell>
          <cell r="K34">
            <v>0</v>
          </cell>
          <cell r="M34">
            <v>0</v>
          </cell>
          <cell r="N34">
            <v>0</v>
          </cell>
          <cell r="P34">
            <v>1</v>
          </cell>
          <cell r="Q34">
            <v>4</v>
          </cell>
          <cell r="S34">
            <v>5</v>
          </cell>
          <cell r="T34">
            <v>26</v>
          </cell>
        </row>
        <row r="35">
          <cell r="F35">
            <v>20</v>
          </cell>
          <cell r="G35">
            <v>90</v>
          </cell>
          <cell r="I35">
            <v>8</v>
          </cell>
          <cell r="K35">
            <v>2</v>
          </cell>
          <cell r="M35">
            <v>8</v>
          </cell>
          <cell r="N35">
            <v>37</v>
          </cell>
          <cell r="P35">
            <v>1</v>
          </cell>
          <cell r="Q35">
            <v>4</v>
          </cell>
          <cell r="S35">
            <v>1</v>
          </cell>
          <cell r="T35">
            <v>4</v>
          </cell>
        </row>
        <row r="36">
          <cell r="F36">
            <v>5</v>
          </cell>
          <cell r="G36">
            <v>16</v>
          </cell>
          <cell r="I36">
            <v>0</v>
          </cell>
          <cell r="K36">
            <v>0</v>
          </cell>
          <cell r="M36">
            <v>2</v>
          </cell>
          <cell r="N36">
            <v>8</v>
          </cell>
          <cell r="P36">
            <v>1</v>
          </cell>
          <cell r="Q36">
            <v>4</v>
          </cell>
          <cell r="S36">
            <v>2</v>
          </cell>
          <cell r="T36">
            <v>7</v>
          </cell>
        </row>
        <row r="37">
          <cell r="F37">
            <v>9</v>
          </cell>
          <cell r="G37">
            <v>39</v>
          </cell>
          <cell r="I37">
            <v>1</v>
          </cell>
          <cell r="K37">
            <v>1</v>
          </cell>
          <cell r="M37">
            <v>5</v>
          </cell>
          <cell r="N37">
            <v>22</v>
          </cell>
          <cell r="P37">
            <v>0</v>
          </cell>
          <cell r="Q37">
            <v>0</v>
          </cell>
          <cell r="S37">
            <v>2</v>
          </cell>
          <cell r="T37">
            <v>8</v>
          </cell>
        </row>
        <row r="38">
          <cell r="F38">
            <v>6</v>
          </cell>
          <cell r="G38">
            <v>26</v>
          </cell>
          <cell r="I38">
            <v>1</v>
          </cell>
          <cell r="K38">
            <v>0</v>
          </cell>
          <cell r="M38">
            <v>1</v>
          </cell>
          <cell r="N38">
            <v>5</v>
          </cell>
          <cell r="P38">
            <v>1</v>
          </cell>
          <cell r="Q38">
            <v>4</v>
          </cell>
          <cell r="S38">
            <v>3</v>
          </cell>
          <cell r="T38">
            <v>12</v>
          </cell>
        </row>
        <row r="58">
          <cell r="F58">
            <v>14</v>
          </cell>
          <cell r="G58">
            <v>55</v>
          </cell>
          <cell r="I58">
            <v>0</v>
          </cell>
          <cell r="K58">
            <v>3</v>
          </cell>
          <cell r="M58">
            <v>3</v>
          </cell>
          <cell r="N58">
            <v>13</v>
          </cell>
          <cell r="P58">
            <v>1</v>
          </cell>
          <cell r="Q58">
            <v>4</v>
          </cell>
          <cell r="S58">
            <v>7</v>
          </cell>
          <cell r="T58">
            <v>29</v>
          </cell>
        </row>
        <row r="59">
          <cell r="F59">
            <v>11</v>
          </cell>
          <cell r="G59">
            <v>46</v>
          </cell>
          <cell r="I59">
            <v>4</v>
          </cell>
          <cell r="K59">
            <v>0</v>
          </cell>
          <cell r="M59">
            <v>4</v>
          </cell>
          <cell r="N59">
            <v>17</v>
          </cell>
          <cell r="P59">
            <v>0</v>
          </cell>
          <cell r="Q59">
            <v>0</v>
          </cell>
          <cell r="S59">
            <v>3</v>
          </cell>
          <cell r="T59">
            <v>12</v>
          </cell>
        </row>
        <row r="60">
          <cell r="F60">
            <v>7</v>
          </cell>
          <cell r="G60">
            <v>32</v>
          </cell>
          <cell r="I60">
            <v>0</v>
          </cell>
          <cell r="K60">
            <v>0</v>
          </cell>
          <cell r="M60">
            <v>4</v>
          </cell>
          <cell r="N60">
            <v>20</v>
          </cell>
          <cell r="P60">
            <v>1</v>
          </cell>
          <cell r="Q60">
            <v>4</v>
          </cell>
          <cell r="S60">
            <v>2</v>
          </cell>
          <cell r="T60">
            <v>8</v>
          </cell>
        </row>
        <row r="61">
          <cell r="F61">
            <v>2</v>
          </cell>
          <cell r="G61">
            <v>21</v>
          </cell>
          <cell r="I61">
            <v>0</v>
          </cell>
          <cell r="K61">
            <v>0</v>
          </cell>
          <cell r="M61">
            <v>1</v>
          </cell>
          <cell r="N61">
            <v>15</v>
          </cell>
          <cell r="P61">
            <v>0</v>
          </cell>
          <cell r="Q61">
            <v>0</v>
          </cell>
          <cell r="S61">
            <v>1</v>
          </cell>
          <cell r="T61">
            <v>6</v>
          </cell>
        </row>
        <row r="81">
          <cell r="F81">
            <v>19</v>
          </cell>
          <cell r="G81">
            <v>71</v>
          </cell>
          <cell r="I81">
            <v>0</v>
          </cell>
          <cell r="K81">
            <v>0</v>
          </cell>
          <cell r="M81">
            <v>4</v>
          </cell>
          <cell r="N81">
            <v>8</v>
          </cell>
          <cell r="P81">
            <v>4</v>
          </cell>
          <cell r="Q81">
            <v>16</v>
          </cell>
          <cell r="S81">
            <v>11</v>
          </cell>
          <cell r="T81">
            <v>43</v>
          </cell>
        </row>
        <row r="82">
          <cell r="F82">
            <v>7</v>
          </cell>
          <cell r="G82">
            <v>22</v>
          </cell>
          <cell r="I82">
            <v>0</v>
          </cell>
          <cell r="K82">
            <v>0</v>
          </cell>
          <cell r="M82">
            <v>3</v>
          </cell>
          <cell r="N82">
            <v>14</v>
          </cell>
          <cell r="P82">
            <v>1</v>
          </cell>
          <cell r="Q82">
            <v>4</v>
          </cell>
          <cell r="S82">
            <v>3</v>
          </cell>
          <cell r="T82">
            <v>9</v>
          </cell>
        </row>
        <row r="83">
          <cell r="F83">
            <v>23</v>
          </cell>
          <cell r="G83">
            <v>92</v>
          </cell>
          <cell r="I83">
            <v>0</v>
          </cell>
          <cell r="K83">
            <v>1</v>
          </cell>
          <cell r="M83">
            <v>8</v>
          </cell>
          <cell r="N83">
            <v>32</v>
          </cell>
          <cell r="P83">
            <v>5</v>
          </cell>
          <cell r="Q83">
            <v>20</v>
          </cell>
          <cell r="S83">
            <v>9</v>
          </cell>
          <cell r="T83">
            <v>36</v>
          </cell>
        </row>
        <row r="84">
          <cell r="F84">
            <v>31</v>
          </cell>
          <cell r="G84">
            <v>128</v>
          </cell>
          <cell r="I84">
            <v>0</v>
          </cell>
          <cell r="K84">
            <v>0</v>
          </cell>
          <cell r="M84">
            <v>16</v>
          </cell>
          <cell r="N84">
            <v>67</v>
          </cell>
          <cell r="P84">
            <v>6</v>
          </cell>
          <cell r="Q84">
            <v>22</v>
          </cell>
          <cell r="S84">
            <v>9</v>
          </cell>
          <cell r="T84">
            <v>39</v>
          </cell>
        </row>
        <row r="85">
          <cell r="F85">
            <v>26</v>
          </cell>
          <cell r="G85">
            <v>103</v>
          </cell>
          <cell r="I85">
            <v>0</v>
          </cell>
          <cell r="K85">
            <v>0</v>
          </cell>
          <cell r="M85">
            <v>14</v>
          </cell>
          <cell r="N85">
            <v>54</v>
          </cell>
          <cell r="P85">
            <v>4</v>
          </cell>
          <cell r="Q85">
            <v>16</v>
          </cell>
          <cell r="S85">
            <v>8</v>
          </cell>
          <cell r="T85">
            <v>33</v>
          </cell>
        </row>
        <row r="86">
          <cell r="F86">
            <v>2</v>
          </cell>
          <cell r="G86">
            <v>8</v>
          </cell>
          <cell r="I86">
            <v>0</v>
          </cell>
          <cell r="K86">
            <v>0</v>
          </cell>
          <cell r="M86">
            <v>2</v>
          </cell>
          <cell r="N86">
            <v>8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PORT ADHOC"/>
      <sheetName val="Roadmap ONLINE"/>
      <sheetName val="Placement Graph ONLINE"/>
      <sheetName val="Monthly Placement ONLINE"/>
      <sheetName val="Monthly Placement Summary"/>
      <sheetName val="FDC Area Map"/>
      <sheetName val="Development Summary"/>
      <sheetName val="PDC Area Map"/>
      <sheetName val="Placement Detail"/>
      <sheetName val="DC Movement"/>
      <sheetName val="CY Placement Goal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Assessment Overview"/>
      <sheetName val="Assessment Summary"/>
      <sheetName val="Development I"/>
      <sheetName val="Development II"/>
      <sheetName val="Bed Capacity"/>
      <sheetName val="Statewide"/>
      <sheetName val="Residential Average Cost"/>
      <sheetName val="BAHP"/>
      <sheetName val="Residential Roadmap"/>
      <sheetName val="Service Roadmap"/>
      <sheetName val="X Financial"/>
      <sheetName val="X Development"/>
      <sheetName val="DESP"/>
      <sheetName val="EBSH"/>
      <sheetName val="ARFPSHN"/>
      <sheetName val="CCH"/>
      <sheetName val="Day Program"/>
      <sheetName val="Roadmap Flow"/>
      <sheetName val="Roadmap Detail"/>
      <sheetName val="CCL"/>
      <sheetName val="Start Up"/>
      <sheetName val="Document"/>
      <sheetName val="Milestone"/>
      <sheetName val="Utilization"/>
      <sheetName val="Assessment"/>
      <sheetName val="Transition"/>
      <sheetName val="Placement"/>
      <sheetName val="Deflection"/>
      <sheetName val="Operations"/>
      <sheetName val="Snapshot"/>
      <sheetName val="Pop Summary"/>
      <sheetName val="Timeline Summary"/>
      <sheetName val="Client Summary"/>
      <sheetName val="CMS Summary"/>
      <sheetName val="Transition Summary"/>
      <sheetName val="PDC Development"/>
      <sheetName val="FDC Development"/>
      <sheetName val="FDC Dev Map"/>
      <sheetName val="Need V Development"/>
      <sheetName val="Placement Projection"/>
      <sheetName val="ICF Projection"/>
      <sheetName val="FDC Pop Map"/>
      <sheetName val="PDC Pop Map"/>
      <sheetName val="PDC Dev Map"/>
      <sheetName val="SDC Executive Summary"/>
      <sheetName val="DC Placement Graph"/>
      <sheetName val="DC Snapshot"/>
      <sheetName val="RC Snapshot"/>
      <sheetName val="DC Roadmap Residential"/>
      <sheetName val="RC Residential Roadmap"/>
      <sheetName val="SDC MASTER SERVICES"/>
      <sheetName val="DC Roadmap Services"/>
      <sheetName val="RC Roadmap Services"/>
      <sheetName val="DC Timeline"/>
      <sheetName val="RC Transition"/>
      <sheetName val="SDC Pop Map"/>
      <sheetName val="DC Transition"/>
      <sheetName val="SDC Dev Map"/>
      <sheetName val="SDC Development"/>
      <sheetName val="SDC Area Map"/>
      <sheetName val="FDC Services"/>
      <sheetName val="PDC Services"/>
      <sheetName val="SDC Services"/>
      <sheetName val="SDC Destination"/>
      <sheetName val="FDC Roadmap Overview"/>
      <sheetName val="PDC Roadmap Overview"/>
      <sheetName val="SDC Roadmap Overview"/>
      <sheetName val="Assessment Population"/>
      <sheetName val="Regular Roadmap Summary"/>
      <sheetName val="FDC Consumers"/>
      <sheetName val="CMS Projection"/>
      <sheetName val="Regular Services"/>
      <sheetName val="Regular Development"/>
      <sheetName val="RC Timeline"/>
      <sheetName val="PDC Consumers"/>
      <sheetName val="SDC Consumers"/>
      <sheetName val="REVERSE ENTRY SU"/>
      <sheetName val="REVERSE ENTRY CONSUMER"/>
      <sheetName val="CS Consumers"/>
      <sheetName val="PDC MASTER SERVICES"/>
      <sheetName val="FDC MASTER SERVICES"/>
      <sheetName val="PDC MASTER"/>
      <sheetName val="FDC MASTER"/>
      <sheetName val="SDC MASTER"/>
      <sheetName val="FDC Transition"/>
      <sheetName val="PDC Transition"/>
      <sheetName val="SDC Transition"/>
      <sheetName val="Deceased"/>
      <sheetName val="DCD POP"/>
      <sheetName val="CMS POP"/>
      <sheetName val="FDC Executive Summary"/>
      <sheetName val="PDC Executive Summary"/>
    </sheetNames>
    <sheetDataSet>
      <sheetData sheetId="0">
        <row r="1">
          <cell r="A1" t="str">
            <v>DEVELOPMENT TYPE</v>
          </cell>
          <cell r="D1" t="str">
            <v>POSITION TITLE</v>
          </cell>
          <cell r="F1" t="str">
            <v>POSITION CATEGORY</v>
          </cell>
          <cell r="H1" t="str">
            <v>LIVING ARRANGEMENT</v>
          </cell>
          <cell r="M1" t="str">
            <v>FY</v>
          </cell>
          <cell r="S1" t="str">
            <v>RC</v>
          </cell>
          <cell r="V1" t="str">
            <v>RESIDENCE</v>
          </cell>
        </row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S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S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S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S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S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S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S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S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S10" t="str">
            <v>KRC</v>
          </cell>
        </row>
        <row r="11">
          <cell r="A11" t="str">
            <v>Residential (EBSH-4bed)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S11" t="str">
            <v>NBRC</v>
          </cell>
        </row>
        <row r="12">
          <cell r="A12" t="str">
            <v>Residential (EBSH-Autism-4bed)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S12" t="str">
            <v>NLACRC</v>
          </cell>
        </row>
        <row r="13">
          <cell r="A13" t="str">
            <v>Residential (EBSH-Mental Health-4bed)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S13" t="str">
            <v>RCEB</v>
          </cell>
        </row>
        <row r="14">
          <cell r="A14" t="str">
            <v>Residential (EBSH-Nursing-4bed)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S14" t="str">
            <v>RCOC</v>
          </cell>
        </row>
        <row r="15">
          <cell r="A15" t="str">
            <v>Residential (EBSH-Sensory-4bed)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S15" t="str">
            <v>RCRC</v>
          </cell>
        </row>
        <row r="16">
          <cell r="A16" t="str">
            <v>Residential (ICF-DDCN)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S16" t="str">
            <v>SARC</v>
          </cell>
        </row>
        <row r="17">
          <cell r="A17" t="str">
            <v>Residential (ICF-DDN)</v>
          </cell>
          <cell r="D17" t="str">
            <v>Deflection Crisis Coordinator</v>
          </cell>
          <cell r="H17" t="str">
            <v>ICF-DDN</v>
          </cell>
          <cell r="S17" t="str">
            <v>SCLARC</v>
          </cell>
        </row>
        <row r="18">
          <cell r="A18" t="str">
            <v>Residential (ICF-DDH)</v>
          </cell>
          <cell r="D18" t="str">
            <v>Dietician</v>
          </cell>
          <cell r="H18" t="str">
            <v>ICF-DDH</v>
          </cell>
          <cell r="S18" t="str">
            <v>SDRC</v>
          </cell>
        </row>
        <row r="19">
          <cell r="A19" t="str">
            <v>Residential (CCF-L4i)</v>
          </cell>
          <cell r="D19" t="str">
            <v>Essential Lifestyle Planner</v>
          </cell>
          <cell r="H19" t="str">
            <v>CCF-L1</v>
          </cell>
          <cell r="S19" t="str">
            <v>SGPRC</v>
          </cell>
        </row>
        <row r="20">
          <cell r="A20" t="str">
            <v>Residential (SLS)</v>
          </cell>
          <cell r="D20" t="str">
            <v>Forensic Services Specialist</v>
          </cell>
          <cell r="H20" t="str">
            <v>CCF-L2-Owner</v>
          </cell>
          <cell r="S20" t="str">
            <v>TCRC</v>
          </cell>
        </row>
        <row r="21">
          <cell r="A21" t="str">
            <v>Residential (FHA-2bed)</v>
          </cell>
          <cell r="D21" t="str">
            <v>Health Care Community Specialist (LDC)</v>
          </cell>
          <cell r="H21" t="str">
            <v>CCF-L3-Staff</v>
          </cell>
          <cell r="S21" t="str">
            <v>VMRC</v>
          </cell>
        </row>
        <row r="22">
          <cell r="A22" t="str">
            <v>Residential (FTH-3bed)</v>
          </cell>
          <cell r="D22" t="str">
            <v>Housing Developer</v>
          </cell>
          <cell r="H22" t="str">
            <v>CCF-L3-Owner</v>
          </cell>
          <cell r="S22" t="str">
            <v>WRC</v>
          </cell>
        </row>
        <row r="23">
          <cell r="A23" t="str">
            <v>Community Crisis Home (CCH)</v>
          </cell>
          <cell r="D23" t="str">
            <v>Housing Services &amp; Resource Specialist (LDC)</v>
          </cell>
          <cell r="H23" t="str">
            <v>CCF-L3-Staff</v>
          </cell>
          <cell r="S23" t="str">
            <v>IP</v>
          </cell>
        </row>
        <row r="24">
          <cell r="A24" t="str">
            <v>Crisis Services Residential (CSR)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Step Down (CSSD)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10bed or Larger Facility (10+LF)</v>
          </cell>
          <cell r="D26" t="str">
            <v>Local Plan Coordinator</v>
          </cell>
          <cell r="H26" t="str">
            <v>CCF-L4c</v>
          </cell>
        </row>
        <row r="27">
          <cell r="A27" t="str">
            <v>Transition Home (TH)</v>
          </cell>
          <cell r="D27" t="str">
            <v>Manager/Supervisor</v>
          </cell>
          <cell r="H27" t="str">
            <v>CCF-L4d</v>
          </cell>
        </row>
        <row r="28">
          <cell r="A28" t="str">
            <v>Community Access Services</v>
          </cell>
          <cell r="D28" t="str">
            <v>Nurse Specialist</v>
          </cell>
          <cell r="H28" t="str">
            <v>CCF-L4e</v>
          </cell>
        </row>
        <row r="29">
          <cell r="A29" t="str">
            <v>Day Program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Training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Transportation</v>
          </cell>
          <cell r="D31" t="str">
            <v>Pharmacist</v>
          </cell>
          <cell r="H31" t="str">
            <v>CCF-L4h</v>
          </cell>
        </row>
        <row r="32">
          <cell r="A32" t="str">
            <v>Behavioral Services</v>
          </cell>
          <cell r="D32" t="str">
            <v>Physical Therapist</v>
          </cell>
          <cell r="H32" t="str">
            <v>CCF-L4i</v>
          </cell>
        </row>
        <row r="33">
          <cell r="A33" t="str">
            <v>Crisis Support Services</v>
          </cell>
          <cell r="D33" t="str">
            <v>Physician</v>
          </cell>
          <cell r="H33" t="str">
            <v>ILS</v>
          </cell>
        </row>
        <row r="34">
          <cell r="A34" t="str">
            <v>Dental Services</v>
          </cell>
          <cell r="D34" t="str">
            <v>Placement Specialist</v>
          </cell>
          <cell r="H34" t="str">
            <v>SLS</v>
          </cell>
        </row>
        <row r="35">
          <cell r="A35" t="str">
            <v>Health Services</v>
          </cell>
          <cell r="D35" t="str">
            <v>Project Assistant</v>
          </cell>
          <cell r="H35" t="str">
            <v>FHA</v>
          </cell>
        </row>
        <row r="36">
          <cell r="A36" t="str">
            <v>Medical Consultation</v>
          </cell>
          <cell r="D36" t="str">
            <v>Project Coordinator</v>
          </cell>
          <cell r="H36" t="str">
            <v>FTH</v>
          </cell>
        </row>
        <row r="37">
          <cell r="A37" t="str">
            <v>Psychiatric Treatment</v>
          </cell>
          <cell r="D37" t="str">
            <v>Project Director</v>
          </cell>
          <cell r="H37" t="str">
            <v>CCH</v>
          </cell>
        </row>
        <row r="38">
          <cell r="A38" t="str">
            <v>Transition Crisis Team</v>
          </cell>
          <cell r="D38" t="str">
            <v>Psychiatrist</v>
          </cell>
          <cell r="H38" t="str">
            <v>CSR</v>
          </cell>
        </row>
        <row r="39">
          <cell r="A39" t="str">
            <v>NPO Start Up Funding</v>
          </cell>
          <cell r="D39" t="str">
            <v>Psychologist</v>
          </cell>
          <cell r="H39" t="str">
            <v>CSSD</v>
          </cell>
        </row>
        <row r="40">
          <cell r="A40" t="str">
            <v>NPO Administrative Support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Other</v>
          </cell>
          <cell r="D41" t="str">
            <v>Quality Assurance Specialist</v>
          </cell>
          <cell r="H41" t="str">
            <v>Transition Home</v>
          </cell>
        </row>
        <row r="42">
          <cell r="D42" t="str">
            <v>Quality Assurance Specialist (LDC)</v>
          </cell>
          <cell r="H42" t="str">
            <v>SNF</v>
          </cell>
        </row>
        <row r="43"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C1" t="str">
            <v>PROJECT ID</v>
          </cell>
        </row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ACRC-0607-1</v>
          </cell>
        </row>
        <row r="11">
          <cell r="C11" t="str">
            <v>ACRC-0607-2</v>
          </cell>
        </row>
        <row r="12">
          <cell r="C12" t="str">
            <v>ACRC-0607-3</v>
          </cell>
        </row>
        <row r="13">
          <cell r="C13" t="str">
            <v>ACRC-0607-5</v>
          </cell>
        </row>
        <row r="14">
          <cell r="C14" t="str">
            <v>ACRC-0607-6</v>
          </cell>
        </row>
        <row r="15">
          <cell r="C15" t="str">
            <v>ACRC-0607-7</v>
          </cell>
        </row>
        <row r="16">
          <cell r="C16" t="str">
            <v>ACRC-0607-8</v>
          </cell>
        </row>
        <row r="17">
          <cell r="C17" t="str">
            <v>ACRC-0607-9</v>
          </cell>
        </row>
        <row r="18">
          <cell r="C18" t="str">
            <v>ACRC-0607-10</v>
          </cell>
        </row>
        <row r="19">
          <cell r="C19" t="str">
            <v>ACRC-0607-11</v>
          </cell>
        </row>
        <row r="20">
          <cell r="C20" t="str">
            <v>ACRC-0607-12</v>
          </cell>
        </row>
        <row r="21">
          <cell r="C21" t="str">
            <v>ACRC-0607-14</v>
          </cell>
        </row>
        <row r="22">
          <cell r="C22" t="str">
            <v>ACRC-0607-15</v>
          </cell>
        </row>
        <row r="23">
          <cell r="C23" t="str">
            <v>ACRC-0607-17</v>
          </cell>
        </row>
        <row r="24">
          <cell r="C24" t="str">
            <v>ACRC-0708-1</v>
          </cell>
        </row>
        <row r="25">
          <cell r="C25" t="str">
            <v>ACRC-0708-2</v>
          </cell>
        </row>
        <row r="26">
          <cell r="C26" t="str">
            <v>ACRC-0708-3</v>
          </cell>
        </row>
        <row r="27">
          <cell r="C27" t="str">
            <v>ACRC-0708-4</v>
          </cell>
        </row>
        <row r="28">
          <cell r="C28" t="str">
            <v>ACRC-0708-5</v>
          </cell>
        </row>
        <row r="29">
          <cell r="C29" t="str">
            <v>ACRC-0708-6</v>
          </cell>
        </row>
        <row r="30">
          <cell r="C30" t="str">
            <v>ACRC-0708-7</v>
          </cell>
        </row>
        <row r="31">
          <cell r="C31" t="str">
            <v>ACRC-0708-8</v>
          </cell>
        </row>
        <row r="32">
          <cell r="C32" t="str">
            <v>ACRC-0708-9</v>
          </cell>
        </row>
        <row r="33">
          <cell r="C33" t="str">
            <v>ACRC-0708-10</v>
          </cell>
        </row>
        <row r="34">
          <cell r="C34" t="str">
            <v>ACRC-0809-1</v>
          </cell>
        </row>
        <row r="35">
          <cell r="C35" t="str">
            <v>ACRC-0809-2</v>
          </cell>
        </row>
        <row r="36">
          <cell r="C36" t="str">
            <v>ACRC-0809-3</v>
          </cell>
        </row>
        <row r="37">
          <cell r="C37" t="str">
            <v>ACRC-0910-1</v>
          </cell>
        </row>
        <row r="38">
          <cell r="C38" t="str">
            <v>ACRC-0910-2</v>
          </cell>
        </row>
        <row r="39">
          <cell r="C39" t="str">
            <v>ACRC-0910-3</v>
          </cell>
        </row>
        <row r="40">
          <cell r="C40" t="str">
            <v>ACRC-0910-4</v>
          </cell>
        </row>
        <row r="41">
          <cell r="C41" t="str">
            <v>ACRC-0910-5</v>
          </cell>
        </row>
        <row r="42">
          <cell r="C42" t="str">
            <v>ACRC-0910-6</v>
          </cell>
        </row>
        <row r="43">
          <cell r="C43" t="str">
            <v>ACRC-0910-7</v>
          </cell>
        </row>
        <row r="44">
          <cell r="C44" t="str">
            <v>ACRC-0910-8</v>
          </cell>
        </row>
        <row r="45">
          <cell r="C45" t="str">
            <v>ACRC-0910-9</v>
          </cell>
        </row>
        <row r="46">
          <cell r="C46" t="str">
            <v>ACRC-0910-10</v>
          </cell>
        </row>
        <row r="47">
          <cell r="C47" t="str">
            <v>ACRC-0910-11</v>
          </cell>
        </row>
        <row r="48">
          <cell r="C48" t="str">
            <v>ACRC-1011-1</v>
          </cell>
        </row>
        <row r="49">
          <cell r="C49" t="str">
            <v>ACRC-1011-2</v>
          </cell>
        </row>
        <row r="50">
          <cell r="C50" t="str">
            <v>ACRC-1011-3</v>
          </cell>
        </row>
        <row r="51">
          <cell r="C51" t="str">
            <v>ACRC-1011-4</v>
          </cell>
        </row>
        <row r="52">
          <cell r="C52" t="str">
            <v>ACRC-1011-5</v>
          </cell>
        </row>
        <row r="53">
          <cell r="C53" t="str">
            <v>ACRC-1011-6</v>
          </cell>
        </row>
        <row r="54">
          <cell r="C54" t="str">
            <v>ACRC-1011-7</v>
          </cell>
        </row>
        <row r="55">
          <cell r="C55" t="str">
            <v>ACRC-1011-8</v>
          </cell>
        </row>
        <row r="56">
          <cell r="C56" t="str">
            <v>ACRC-1011-9</v>
          </cell>
        </row>
        <row r="57">
          <cell r="C57" t="str">
            <v>ACRC-1112-1</v>
          </cell>
        </row>
        <row r="58">
          <cell r="C58" t="str">
            <v>ACRC-1112-2</v>
          </cell>
        </row>
        <row r="59">
          <cell r="C59" t="str">
            <v>ACRC-1112-3</v>
          </cell>
        </row>
        <row r="60">
          <cell r="C60" t="str">
            <v>ACRC-1112-4</v>
          </cell>
        </row>
        <row r="61">
          <cell r="C61" t="str">
            <v>ACRC-1112-5</v>
          </cell>
        </row>
        <row r="62">
          <cell r="C62" t="str">
            <v>ACRC-1112-6</v>
          </cell>
        </row>
        <row r="63">
          <cell r="C63" t="str">
            <v>ACRC-1112-7</v>
          </cell>
        </row>
        <row r="64">
          <cell r="C64" t="str">
            <v>ACRC-1213-1</v>
          </cell>
        </row>
        <row r="65">
          <cell r="C65" t="str">
            <v>ACRC-1213-2</v>
          </cell>
        </row>
        <row r="66">
          <cell r="C66" t="str">
            <v>ACRC-1213-3</v>
          </cell>
        </row>
        <row r="67">
          <cell r="C67" t="str">
            <v>ACRC-1213-4</v>
          </cell>
        </row>
        <row r="68">
          <cell r="C68" t="str">
            <v>ACRC-1213-5</v>
          </cell>
        </row>
        <row r="69">
          <cell r="C69" t="str">
            <v>ACRC-1213-6</v>
          </cell>
        </row>
        <row r="70">
          <cell r="C70" t="str">
            <v>ACRC-1213-7</v>
          </cell>
        </row>
        <row r="71">
          <cell r="C71" t="str">
            <v>ACRC-1314-1</v>
          </cell>
        </row>
        <row r="72">
          <cell r="C72" t="str">
            <v>ACRC-1314-2</v>
          </cell>
        </row>
        <row r="73">
          <cell r="C73" t="str">
            <v>ACRC-1314-3</v>
          </cell>
        </row>
        <row r="74">
          <cell r="C74" t="str">
            <v>ACRC-1314-4</v>
          </cell>
        </row>
        <row r="75">
          <cell r="C75" t="str">
            <v>ACRC-1314-5</v>
          </cell>
        </row>
        <row r="76">
          <cell r="C76" t="str">
            <v>ACRC-1314-6</v>
          </cell>
        </row>
        <row r="77">
          <cell r="C77" t="str">
            <v>ACRC-1314-7</v>
          </cell>
        </row>
        <row r="78">
          <cell r="C78" t="str">
            <v>ACRC-1314-8</v>
          </cell>
        </row>
        <row r="79">
          <cell r="C79" t="str">
            <v>ACRC-1314-9</v>
          </cell>
        </row>
        <row r="80">
          <cell r="C80" t="str">
            <v>ACRC-1314-10</v>
          </cell>
        </row>
        <row r="81">
          <cell r="C81" t="str">
            <v>ACRC-1314-11</v>
          </cell>
        </row>
        <row r="82">
          <cell r="C82" t="str">
            <v>ACRC-1314-12</v>
          </cell>
        </row>
        <row r="83">
          <cell r="C83" t="str">
            <v>ACRC-1314-13</v>
          </cell>
        </row>
        <row r="84">
          <cell r="C84" t="str">
            <v>ACRC-1415-1</v>
          </cell>
        </row>
        <row r="85">
          <cell r="C85" t="str">
            <v>ACRC-1415-2</v>
          </cell>
        </row>
        <row r="86">
          <cell r="C86" t="str">
            <v>ACRC-1415-3</v>
          </cell>
        </row>
        <row r="87">
          <cell r="C87" t="str">
            <v>ACRC-1415-4</v>
          </cell>
        </row>
        <row r="88">
          <cell r="C88" t="str">
            <v>ACRC-1415-5</v>
          </cell>
        </row>
        <row r="89">
          <cell r="C89" t="str">
            <v>ACRC-1415-6</v>
          </cell>
        </row>
        <row r="90">
          <cell r="C90" t="str">
            <v>ACRC-1415-7</v>
          </cell>
        </row>
        <row r="91">
          <cell r="C91" t="str">
            <v>ACRC-1516-1</v>
          </cell>
        </row>
        <row r="92">
          <cell r="C92" t="str">
            <v>ACRC-1516-2</v>
          </cell>
        </row>
        <row r="93">
          <cell r="C93" t="str">
            <v>ACRC-1516-3</v>
          </cell>
        </row>
        <row r="94">
          <cell r="C94" t="str">
            <v>ACRC-1516-4</v>
          </cell>
        </row>
        <row r="95">
          <cell r="C95" t="str">
            <v>ACRC-1516-5</v>
          </cell>
        </row>
        <row r="96">
          <cell r="C96" t="str">
            <v>ACRC-1516-6</v>
          </cell>
        </row>
        <row r="97">
          <cell r="C97" t="str">
            <v>ACRC-1516-7</v>
          </cell>
        </row>
        <row r="98">
          <cell r="C98" t="str">
            <v>ACRC-1516-8</v>
          </cell>
        </row>
        <row r="99">
          <cell r="C99" t="str">
            <v>ACRC-1516-9</v>
          </cell>
        </row>
        <row r="100">
          <cell r="C100" t="str">
            <v>ACRC-1516-10</v>
          </cell>
        </row>
        <row r="101">
          <cell r="C101" t="str">
            <v>ACRC-1516-11</v>
          </cell>
        </row>
        <row r="102">
          <cell r="C102" t="str">
            <v>ACRC-1516-12</v>
          </cell>
        </row>
        <row r="103">
          <cell r="C103" t="str">
            <v>ACRC-1516-13</v>
          </cell>
        </row>
        <row r="104">
          <cell r="C104" t="str">
            <v>ACRC-1516-14</v>
          </cell>
        </row>
        <row r="105">
          <cell r="C105" t="str">
            <v>ACRC-1516-15</v>
          </cell>
        </row>
        <row r="106">
          <cell r="C106" t="str">
            <v>ACRC-1516-16</v>
          </cell>
        </row>
        <row r="107">
          <cell r="C107" t="str">
            <v>ACRC-1516-17</v>
          </cell>
        </row>
        <row r="108">
          <cell r="C108" t="str">
            <v>ACRC-1516-18</v>
          </cell>
        </row>
        <row r="109">
          <cell r="C109" t="str">
            <v>ACRC-1516-19</v>
          </cell>
        </row>
        <row r="110">
          <cell r="C110" t="str">
            <v>ACRC-1516-20</v>
          </cell>
        </row>
        <row r="111">
          <cell r="C111" t="str">
            <v>ACRC-1516-21</v>
          </cell>
        </row>
        <row r="112">
          <cell r="C112" t="str">
            <v>ACRC-1516-22</v>
          </cell>
        </row>
        <row r="113">
          <cell r="C113" t="str">
            <v>ACRC-1617-1</v>
          </cell>
        </row>
        <row r="114">
          <cell r="C114" t="str">
            <v>ACRC-1617-2</v>
          </cell>
        </row>
        <row r="115">
          <cell r="C115" t="str">
            <v>ACRC-1617-3</v>
          </cell>
        </row>
        <row r="116">
          <cell r="C116" t="str">
            <v>ACRC-1617-4</v>
          </cell>
        </row>
        <row r="117">
          <cell r="C117" t="str">
            <v>ACRC-1617-5</v>
          </cell>
        </row>
        <row r="118">
          <cell r="C118" t="str">
            <v>ACRC-1617-6</v>
          </cell>
        </row>
        <row r="119">
          <cell r="C119" t="str">
            <v>ACRC-1617-7</v>
          </cell>
        </row>
        <row r="120">
          <cell r="C120" t="str">
            <v>ACRC-1617-8</v>
          </cell>
        </row>
        <row r="121">
          <cell r="C121" t="str">
            <v>ACRC-1617-9</v>
          </cell>
        </row>
        <row r="122">
          <cell r="C122" t="str">
            <v>CVRC-0506-1</v>
          </cell>
        </row>
        <row r="123">
          <cell r="C123" t="str">
            <v>CVRC-0506-2</v>
          </cell>
        </row>
        <row r="124">
          <cell r="C124" t="str">
            <v>CVRC-0506-3</v>
          </cell>
        </row>
        <row r="125">
          <cell r="C125" t="str">
            <v>CVRC-0506-4</v>
          </cell>
        </row>
        <row r="126">
          <cell r="C126" t="str">
            <v>CVRC-0506-5</v>
          </cell>
        </row>
        <row r="127">
          <cell r="C127" t="str">
            <v>CVRC-0607-1</v>
          </cell>
        </row>
        <row r="128">
          <cell r="C128" t="str">
            <v>CVRC-0607-2</v>
          </cell>
        </row>
        <row r="129">
          <cell r="C129" t="str">
            <v>CVRC-0607-3</v>
          </cell>
        </row>
        <row r="130">
          <cell r="C130" t="str">
            <v>CVRC-0607-4</v>
          </cell>
        </row>
        <row r="131">
          <cell r="C131" t="str">
            <v>CVRC-0607-5</v>
          </cell>
        </row>
        <row r="132">
          <cell r="C132" t="str">
            <v>CVRC-0708-1</v>
          </cell>
        </row>
        <row r="133">
          <cell r="C133" t="str">
            <v>CVRC-0708-2</v>
          </cell>
        </row>
        <row r="134">
          <cell r="C134" t="str">
            <v>CVRC-0708-3</v>
          </cell>
        </row>
        <row r="135">
          <cell r="C135" t="str">
            <v>CVRC-0708-4</v>
          </cell>
        </row>
        <row r="136">
          <cell r="C136" t="str">
            <v>CVRC-0708-5</v>
          </cell>
        </row>
        <row r="137">
          <cell r="C137" t="str">
            <v>CVRC-0708-6</v>
          </cell>
        </row>
        <row r="138">
          <cell r="C138" t="str">
            <v>CVRC-0708-7</v>
          </cell>
        </row>
        <row r="139">
          <cell r="C139" t="str">
            <v>CVRC-0708-8</v>
          </cell>
        </row>
        <row r="140">
          <cell r="C140" t="str">
            <v>CVRC-0809-1</v>
          </cell>
        </row>
        <row r="141">
          <cell r="C141" t="str">
            <v>CVRC-0809-2</v>
          </cell>
        </row>
        <row r="142">
          <cell r="C142" t="str">
            <v>CVRC-0809-3</v>
          </cell>
        </row>
        <row r="143">
          <cell r="C143" t="str">
            <v>CVRC-0809-4</v>
          </cell>
        </row>
        <row r="144">
          <cell r="C144" t="str">
            <v>CVRC-0809-5</v>
          </cell>
        </row>
        <row r="145">
          <cell r="C145" t="str">
            <v>CVRC-0809-6</v>
          </cell>
        </row>
        <row r="146">
          <cell r="C146" t="str">
            <v>CVRC-0809-7</v>
          </cell>
        </row>
        <row r="147">
          <cell r="C147" t="str">
            <v>CVRC-0809-8</v>
          </cell>
        </row>
        <row r="148">
          <cell r="C148" t="str">
            <v>CVRC-0809-9</v>
          </cell>
        </row>
        <row r="149">
          <cell r="C149" t="str">
            <v>CVRC-0809-10</v>
          </cell>
        </row>
        <row r="150">
          <cell r="C150" t="str">
            <v>CVRC-0809-11</v>
          </cell>
        </row>
        <row r="151">
          <cell r="C151" t="str">
            <v>CVRC-0809-12</v>
          </cell>
        </row>
        <row r="152">
          <cell r="C152" t="str">
            <v>CVRC-0910-1</v>
          </cell>
        </row>
        <row r="153">
          <cell r="C153" t="str">
            <v>CVRC-0910-2</v>
          </cell>
        </row>
        <row r="154">
          <cell r="C154" t="str">
            <v>CVRC-0910-3</v>
          </cell>
        </row>
        <row r="155">
          <cell r="C155" t="str">
            <v>CVRC-0910-4</v>
          </cell>
        </row>
        <row r="156">
          <cell r="C156" t="str">
            <v>CVRC-0910-5</v>
          </cell>
        </row>
        <row r="157">
          <cell r="C157" t="str">
            <v>CVRC-0910-6</v>
          </cell>
        </row>
        <row r="158">
          <cell r="C158" t="str">
            <v>CVRC-0910-7</v>
          </cell>
        </row>
        <row r="159">
          <cell r="C159" t="str">
            <v>CVRC-0910-8</v>
          </cell>
        </row>
        <row r="160">
          <cell r="C160" t="str">
            <v>CVRC-0910-9</v>
          </cell>
        </row>
        <row r="161">
          <cell r="C161" t="str">
            <v>CVRC-0910-10</v>
          </cell>
        </row>
        <row r="162">
          <cell r="C162" t="str">
            <v>CVRC-1011-1</v>
          </cell>
        </row>
        <row r="163">
          <cell r="C163" t="str">
            <v>CVRC-1011-2</v>
          </cell>
        </row>
        <row r="164">
          <cell r="C164" t="str">
            <v>CVRC-1011-3</v>
          </cell>
        </row>
        <row r="165">
          <cell r="C165" t="str">
            <v>CVRC-1011-4</v>
          </cell>
        </row>
        <row r="166">
          <cell r="C166" t="str">
            <v>CVRC-1011-5</v>
          </cell>
        </row>
        <row r="167">
          <cell r="C167" t="str">
            <v>CVRC-1011-6</v>
          </cell>
        </row>
        <row r="168">
          <cell r="C168" t="str">
            <v>CVRC-1112-1</v>
          </cell>
        </row>
        <row r="169">
          <cell r="C169" t="str">
            <v>CVRC-1112-2</v>
          </cell>
        </row>
        <row r="170">
          <cell r="C170" t="str">
            <v>CVRC-1112-3</v>
          </cell>
        </row>
        <row r="171">
          <cell r="C171" t="str">
            <v>CVRC-1213-1</v>
          </cell>
        </row>
        <row r="172">
          <cell r="C172" t="str">
            <v>CVRC-1213-2</v>
          </cell>
        </row>
        <row r="173">
          <cell r="C173" t="str">
            <v>CVRC-1213-3</v>
          </cell>
        </row>
        <row r="174">
          <cell r="C174" t="str">
            <v>CVRC-1213-4</v>
          </cell>
        </row>
        <row r="175">
          <cell r="C175" t="str">
            <v>CVRC-1213-5</v>
          </cell>
        </row>
        <row r="176">
          <cell r="C176" t="str">
            <v>CVRC-1213-6</v>
          </cell>
        </row>
        <row r="177">
          <cell r="C177" t="str">
            <v>CVRC-1213-7</v>
          </cell>
        </row>
        <row r="178">
          <cell r="C178" t="str">
            <v>CVRC-1213-8</v>
          </cell>
        </row>
        <row r="179">
          <cell r="C179" t="str">
            <v>CVRC-1213-9</v>
          </cell>
        </row>
        <row r="180">
          <cell r="C180" t="str">
            <v>CVRC-1213-10</v>
          </cell>
        </row>
        <row r="181">
          <cell r="C181" t="str">
            <v>CVRC-1213-11</v>
          </cell>
        </row>
        <row r="182">
          <cell r="C182" t="str">
            <v>CVRC-1314-1</v>
          </cell>
        </row>
        <row r="183">
          <cell r="C183" t="str">
            <v>CVRC-1314-2</v>
          </cell>
        </row>
        <row r="184">
          <cell r="C184" t="str">
            <v>CVRC-1314-3</v>
          </cell>
        </row>
        <row r="185">
          <cell r="C185" t="str">
            <v>CVRC-1314-4</v>
          </cell>
        </row>
        <row r="186">
          <cell r="C186" t="str">
            <v>CVRC-1314-5</v>
          </cell>
        </row>
        <row r="187">
          <cell r="C187" t="str">
            <v>CVRC-1314-6</v>
          </cell>
        </row>
        <row r="188">
          <cell r="C188" t="str">
            <v>CVRC-1415-1</v>
          </cell>
        </row>
        <row r="189">
          <cell r="C189" t="str">
            <v>CVRC-1415-2</v>
          </cell>
        </row>
        <row r="190">
          <cell r="C190" t="str">
            <v>CVRC-1415-3</v>
          </cell>
        </row>
        <row r="191">
          <cell r="C191" t="str">
            <v>CVRC-1415-4</v>
          </cell>
        </row>
        <row r="192">
          <cell r="C192" t="str">
            <v>CVRC-1415-5</v>
          </cell>
        </row>
        <row r="193">
          <cell r="C193" t="str">
            <v>CVRC-1415-6</v>
          </cell>
        </row>
        <row r="194">
          <cell r="C194" t="str">
            <v>CVRC-1516-1</v>
          </cell>
        </row>
        <row r="195">
          <cell r="C195" t="str">
            <v>CVRC-1516-2</v>
          </cell>
        </row>
        <row r="196">
          <cell r="C196" t="str">
            <v>CVRC-1516-3</v>
          </cell>
        </row>
        <row r="197">
          <cell r="C197" t="str">
            <v>CVRC-1516-4</v>
          </cell>
        </row>
        <row r="198">
          <cell r="C198" t="str">
            <v>CVRC-1516-5</v>
          </cell>
        </row>
        <row r="199">
          <cell r="C199" t="str">
            <v>CVRC-1516-6</v>
          </cell>
        </row>
        <row r="200">
          <cell r="C200" t="str">
            <v>CVRC-1617-1</v>
          </cell>
        </row>
        <row r="201">
          <cell r="C201" t="str">
            <v>CVRC-1617-2</v>
          </cell>
        </row>
        <row r="202">
          <cell r="C202" t="str">
            <v>CVRC-1617-3</v>
          </cell>
        </row>
        <row r="203">
          <cell r="C203" t="str">
            <v>CVRC-1617-4</v>
          </cell>
        </row>
        <row r="204">
          <cell r="C204" t="str">
            <v>CVRC-1617-5</v>
          </cell>
        </row>
        <row r="205">
          <cell r="C205" t="str">
            <v>CVRC-1617-6</v>
          </cell>
        </row>
        <row r="206">
          <cell r="C206" t="str">
            <v>CVRC-1617-7</v>
          </cell>
        </row>
        <row r="207">
          <cell r="C207" t="str">
            <v>CVRC-1617-8</v>
          </cell>
        </row>
        <row r="208">
          <cell r="C208" t="str">
            <v>CVRC-1617-9</v>
          </cell>
        </row>
        <row r="209">
          <cell r="C209" t="str">
            <v>ELARC-0506-1</v>
          </cell>
        </row>
        <row r="210">
          <cell r="C210" t="str">
            <v>ELARC-0506-2</v>
          </cell>
        </row>
        <row r="211">
          <cell r="C211" t="str">
            <v>ELARC-0506-3</v>
          </cell>
        </row>
        <row r="212">
          <cell r="C212" t="str">
            <v>ELARC-0506-4</v>
          </cell>
        </row>
        <row r="213">
          <cell r="C213" t="str">
            <v>ELARC-0607-1</v>
          </cell>
        </row>
        <row r="214">
          <cell r="C214" t="str">
            <v>ELARC-0607-2</v>
          </cell>
        </row>
        <row r="215">
          <cell r="C215" t="str">
            <v>ELARC-0607-3</v>
          </cell>
        </row>
        <row r="216">
          <cell r="C216" t="str">
            <v>ELARC-0607-4</v>
          </cell>
        </row>
        <row r="217">
          <cell r="C217" t="str">
            <v>ELARC-0607-5</v>
          </cell>
        </row>
        <row r="218">
          <cell r="C218" t="str">
            <v>ELARC-0708-1</v>
          </cell>
        </row>
        <row r="219">
          <cell r="C219" t="str">
            <v>ELARC-0708-2</v>
          </cell>
        </row>
        <row r="220">
          <cell r="C220" t="str">
            <v>ELARC-0809-1</v>
          </cell>
        </row>
        <row r="221">
          <cell r="C221" t="str">
            <v>ELARC-0809-2</v>
          </cell>
        </row>
        <row r="222">
          <cell r="C222" t="str">
            <v>ELARC-0809-3</v>
          </cell>
        </row>
        <row r="223">
          <cell r="C223" t="str">
            <v>ELARC-0809-4</v>
          </cell>
        </row>
        <row r="224">
          <cell r="C224" t="str">
            <v>ELARC-0809-5</v>
          </cell>
        </row>
        <row r="225">
          <cell r="C225" t="str">
            <v>ELARC-0910-1</v>
          </cell>
        </row>
        <row r="226">
          <cell r="C226" t="str">
            <v>ELARC-0910-2</v>
          </cell>
        </row>
        <row r="227">
          <cell r="C227" t="str">
            <v>ELARC-0910-3</v>
          </cell>
        </row>
        <row r="228">
          <cell r="C228" t="str">
            <v>ELARC-0910-4</v>
          </cell>
        </row>
        <row r="229">
          <cell r="C229" t="str">
            <v>ELARC-0910-5</v>
          </cell>
        </row>
        <row r="230">
          <cell r="C230" t="str">
            <v>ELARC-0910-6</v>
          </cell>
        </row>
        <row r="231">
          <cell r="C231" t="str">
            <v>ELARC-0910-6.1</v>
          </cell>
        </row>
        <row r="232">
          <cell r="C232" t="str">
            <v>ELARC-0910-6.2</v>
          </cell>
        </row>
        <row r="233">
          <cell r="C233" t="str">
            <v>ELARC-0910-6.3</v>
          </cell>
        </row>
        <row r="234">
          <cell r="C234" t="str">
            <v>ELARC-0910-6.4</v>
          </cell>
        </row>
        <row r="235">
          <cell r="C235" t="str">
            <v>ELARC-0910-7</v>
          </cell>
        </row>
        <row r="236">
          <cell r="C236" t="str">
            <v>ELARC-0910-8</v>
          </cell>
        </row>
        <row r="237">
          <cell r="C237" t="str">
            <v>ELARC-0910-9</v>
          </cell>
        </row>
        <row r="238">
          <cell r="C238" t="str">
            <v>ELARC-0910-10</v>
          </cell>
        </row>
        <row r="239">
          <cell r="C239" t="str">
            <v>ELARC-0910-11</v>
          </cell>
        </row>
        <row r="240">
          <cell r="C240" t="str">
            <v>ELARC-0910-12</v>
          </cell>
        </row>
        <row r="241">
          <cell r="C241" t="str">
            <v>ELARC-0910-13</v>
          </cell>
        </row>
        <row r="242">
          <cell r="C242" t="str">
            <v>ELARC-0910-14</v>
          </cell>
        </row>
        <row r="243">
          <cell r="C243" t="str">
            <v>ELARC-0910-15</v>
          </cell>
        </row>
        <row r="244">
          <cell r="C244" t="str">
            <v>ELARC-0910-16</v>
          </cell>
        </row>
        <row r="245">
          <cell r="C245" t="str">
            <v>ELARC-0910-17</v>
          </cell>
        </row>
        <row r="246">
          <cell r="C246" t="str">
            <v>ELARC-0910-18</v>
          </cell>
        </row>
        <row r="247">
          <cell r="C247" t="str">
            <v>ELARC-0910-19</v>
          </cell>
        </row>
        <row r="248">
          <cell r="C248" t="str">
            <v>ELARC-0910-20</v>
          </cell>
        </row>
        <row r="249">
          <cell r="C249" t="str">
            <v>ELARC-1011-1</v>
          </cell>
        </row>
        <row r="250">
          <cell r="C250" t="str">
            <v>ELARC-1011-2</v>
          </cell>
        </row>
        <row r="251">
          <cell r="C251" t="str">
            <v>ELARC-1011-3</v>
          </cell>
        </row>
        <row r="252">
          <cell r="C252" t="str">
            <v>ELARC-1011-4</v>
          </cell>
        </row>
        <row r="253">
          <cell r="C253" t="str">
            <v>ELARC-1011-5</v>
          </cell>
        </row>
        <row r="254">
          <cell r="C254" t="str">
            <v>ELARC-1011-6</v>
          </cell>
        </row>
        <row r="255">
          <cell r="C255" t="str">
            <v>ELARC-1011-7</v>
          </cell>
        </row>
        <row r="256">
          <cell r="C256" t="str">
            <v>ELARC-1011-8</v>
          </cell>
        </row>
        <row r="257">
          <cell r="C257" t="str">
            <v>ELARC-1011-9</v>
          </cell>
        </row>
        <row r="258">
          <cell r="C258" t="str">
            <v>ELARC-1011-10</v>
          </cell>
        </row>
        <row r="259">
          <cell r="C259" t="str">
            <v>ELARC-1011-11</v>
          </cell>
        </row>
        <row r="260">
          <cell r="C260" t="str">
            <v>ELARC-1011-12</v>
          </cell>
        </row>
        <row r="261">
          <cell r="C261" t="str">
            <v>ELARC-1011-13</v>
          </cell>
        </row>
        <row r="262">
          <cell r="C262" t="str">
            <v>ELARC-1011-14</v>
          </cell>
        </row>
        <row r="263">
          <cell r="C263" t="str">
            <v>ELARC-1011-15</v>
          </cell>
        </row>
        <row r="264">
          <cell r="C264" t="str">
            <v>ELARC-1112-1</v>
          </cell>
        </row>
        <row r="265">
          <cell r="C265" t="str">
            <v>ELARC-1112-2</v>
          </cell>
        </row>
        <row r="266">
          <cell r="C266" t="str">
            <v>ELARC-1112-3</v>
          </cell>
        </row>
        <row r="267">
          <cell r="C267" t="str">
            <v>ELARC-1112-4</v>
          </cell>
        </row>
        <row r="268">
          <cell r="C268" t="str">
            <v>ELARC-1112-5</v>
          </cell>
        </row>
        <row r="269">
          <cell r="C269" t="str">
            <v>ELARC-1112-6</v>
          </cell>
        </row>
        <row r="270">
          <cell r="C270" t="str">
            <v>ELARC-1112-7</v>
          </cell>
        </row>
        <row r="271">
          <cell r="C271" t="str">
            <v>ELARC-1112-8</v>
          </cell>
        </row>
        <row r="272">
          <cell r="C272" t="str">
            <v>ELARC-1112-9</v>
          </cell>
        </row>
        <row r="273">
          <cell r="C273" t="str">
            <v>ELARC-1112-10</v>
          </cell>
        </row>
        <row r="274">
          <cell r="C274" t="str">
            <v>ELARC-1112-11</v>
          </cell>
        </row>
        <row r="275">
          <cell r="C275" t="str">
            <v>ELARC-1112-12</v>
          </cell>
        </row>
        <row r="276">
          <cell r="C276" t="str">
            <v>ELARC-1112-13</v>
          </cell>
        </row>
        <row r="277">
          <cell r="C277" t="str">
            <v>ELARC-1112-14</v>
          </cell>
        </row>
        <row r="278">
          <cell r="C278" t="str">
            <v>ELARC-1213-1</v>
          </cell>
        </row>
        <row r="279">
          <cell r="C279" t="str">
            <v>ELARC-1314-1</v>
          </cell>
        </row>
        <row r="280">
          <cell r="C280" t="str">
            <v>ELARC-1314-2</v>
          </cell>
        </row>
        <row r="281">
          <cell r="C281" t="str">
            <v>ELARC-1314-3</v>
          </cell>
        </row>
        <row r="282">
          <cell r="C282" t="str">
            <v>ELARC-1314-4</v>
          </cell>
        </row>
        <row r="283">
          <cell r="C283" t="str">
            <v>ELARC-1314-5</v>
          </cell>
        </row>
        <row r="284">
          <cell r="C284" t="str">
            <v>ELARC-1415-1</v>
          </cell>
        </row>
        <row r="285">
          <cell r="C285" t="str">
            <v>ELARC-1415-2</v>
          </cell>
        </row>
        <row r="286">
          <cell r="C286" t="str">
            <v>ELARC-1415-3</v>
          </cell>
        </row>
        <row r="287">
          <cell r="C287" t="str">
            <v>ELARC-1415-4</v>
          </cell>
        </row>
        <row r="288">
          <cell r="C288" t="str">
            <v>ELARC-1415-5</v>
          </cell>
        </row>
        <row r="289">
          <cell r="C289" t="str">
            <v>ELARC-1415-6</v>
          </cell>
        </row>
        <row r="290">
          <cell r="C290" t="str">
            <v>ELARC-1415-7</v>
          </cell>
        </row>
        <row r="291">
          <cell r="C291" t="str">
            <v>ELARC-1415-8</v>
          </cell>
        </row>
        <row r="292">
          <cell r="C292" t="str">
            <v>ELARC-1516-1</v>
          </cell>
        </row>
        <row r="293">
          <cell r="C293" t="str">
            <v>ELARC-1516-2</v>
          </cell>
        </row>
        <row r="294">
          <cell r="C294" t="str">
            <v>ELARC-1516-3</v>
          </cell>
        </row>
        <row r="295">
          <cell r="C295" t="str">
            <v>ELARC-1516-4</v>
          </cell>
        </row>
        <row r="296">
          <cell r="C296" t="str">
            <v>ELARC-1516-5</v>
          </cell>
        </row>
        <row r="297">
          <cell r="C297" t="str">
            <v>ELARC-1617-1</v>
          </cell>
        </row>
        <row r="298">
          <cell r="C298" t="str">
            <v>ELARC-1617-2</v>
          </cell>
        </row>
        <row r="299">
          <cell r="C299" t="str">
            <v>ELARC-1617-3</v>
          </cell>
        </row>
        <row r="300">
          <cell r="C300" t="str">
            <v>ELARC-1617-4</v>
          </cell>
        </row>
        <row r="301">
          <cell r="C301" t="str">
            <v>ELARC-1617-5</v>
          </cell>
        </row>
        <row r="302">
          <cell r="C302" t="str">
            <v>ELARC-1617-6</v>
          </cell>
        </row>
        <row r="303">
          <cell r="C303" t="str">
            <v>FDLRC-0506-1</v>
          </cell>
        </row>
        <row r="304">
          <cell r="C304" t="str">
            <v>FDLRC-0506-2</v>
          </cell>
        </row>
        <row r="305">
          <cell r="C305" t="str">
            <v>FDLRC-0506-3</v>
          </cell>
        </row>
        <row r="306">
          <cell r="C306" t="str">
            <v>FDLRC-0506-4</v>
          </cell>
        </row>
        <row r="307">
          <cell r="C307" t="str">
            <v>FDLRC-0607-1</v>
          </cell>
        </row>
        <row r="308">
          <cell r="C308" t="str">
            <v>FDLRC-0607-2</v>
          </cell>
        </row>
        <row r="309">
          <cell r="C309" t="str">
            <v>FDLRC-0607-3</v>
          </cell>
        </row>
        <row r="310">
          <cell r="C310" t="str">
            <v>FDLRC-0607-4</v>
          </cell>
        </row>
        <row r="311">
          <cell r="C311" t="str">
            <v>FDLRC-0607-5</v>
          </cell>
        </row>
        <row r="312">
          <cell r="C312" t="str">
            <v>FDLRC-0708-1</v>
          </cell>
        </row>
        <row r="313">
          <cell r="C313" t="str">
            <v>FDLRC-0708-2</v>
          </cell>
        </row>
        <row r="314">
          <cell r="C314" t="str">
            <v>FDLRC-0708-3</v>
          </cell>
        </row>
        <row r="315">
          <cell r="C315" t="str">
            <v>FDLRC-0708-4</v>
          </cell>
        </row>
        <row r="316">
          <cell r="C316" t="str">
            <v>FDLRC-0708-5</v>
          </cell>
        </row>
        <row r="317">
          <cell r="C317" t="str">
            <v>FDLRC-0708-6</v>
          </cell>
        </row>
        <row r="318">
          <cell r="C318" t="str">
            <v>FDLRC-0708-7</v>
          </cell>
        </row>
        <row r="319">
          <cell r="C319" t="str">
            <v>FDLRC-0708-8</v>
          </cell>
        </row>
        <row r="320">
          <cell r="C320" t="str">
            <v>FDLRC-0809-1</v>
          </cell>
        </row>
        <row r="321">
          <cell r="C321" t="str">
            <v>FDLRC-0809-2</v>
          </cell>
        </row>
        <row r="322">
          <cell r="C322" t="str">
            <v>FDLRC-0809-3</v>
          </cell>
        </row>
        <row r="323">
          <cell r="C323" t="str">
            <v>FDLRC-0809-4</v>
          </cell>
        </row>
        <row r="324">
          <cell r="C324" t="str">
            <v>FDLRC-0809-5</v>
          </cell>
        </row>
        <row r="325">
          <cell r="C325" t="str">
            <v>FDLRC-0809-6</v>
          </cell>
        </row>
        <row r="326">
          <cell r="C326" t="str">
            <v>FDLRC-0809-7</v>
          </cell>
        </row>
        <row r="327">
          <cell r="C327" t="str">
            <v>FDLRC-0809-8</v>
          </cell>
        </row>
        <row r="328">
          <cell r="C328" t="str">
            <v>FDLRC-0809-9</v>
          </cell>
        </row>
        <row r="329">
          <cell r="C329" t="str">
            <v>FDLRC-0809-10</v>
          </cell>
        </row>
        <row r="330">
          <cell r="C330" t="str">
            <v>FDLRC-0910-1</v>
          </cell>
        </row>
        <row r="331">
          <cell r="C331" t="str">
            <v>FDLRC-0910-2</v>
          </cell>
        </row>
        <row r="332">
          <cell r="C332" t="str">
            <v>FDLRC-0910-3</v>
          </cell>
        </row>
        <row r="333">
          <cell r="C333" t="str">
            <v>FDLRC-0910-4</v>
          </cell>
        </row>
        <row r="334">
          <cell r="C334" t="str">
            <v>FDLRC-0910-5</v>
          </cell>
        </row>
        <row r="335">
          <cell r="C335" t="str">
            <v>FDLRC-0910-6</v>
          </cell>
        </row>
        <row r="336">
          <cell r="C336" t="str">
            <v>FDLRC-1011-1</v>
          </cell>
        </row>
        <row r="337">
          <cell r="C337" t="str">
            <v>FDLRC-1011-2</v>
          </cell>
        </row>
        <row r="338">
          <cell r="C338" t="str">
            <v>FDLRC-1011-4</v>
          </cell>
        </row>
        <row r="339">
          <cell r="C339" t="str">
            <v>FDLRC-1011-5</v>
          </cell>
        </row>
        <row r="340">
          <cell r="C340" t="str">
            <v>FDLRC-1011-6</v>
          </cell>
        </row>
        <row r="341">
          <cell r="C341" t="str">
            <v>FDLRC-1011-7</v>
          </cell>
        </row>
        <row r="342">
          <cell r="C342" t="str">
            <v>FDLRC-1011-8</v>
          </cell>
        </row>
        <row r="343">
          <cell r="C343" t="str">
            <v>FDLRC-1112-1</v>
          </cell>
        </row>
        <row r="344">
          <cell r="C344" t="str">
            <v>FDLRC-1112-2</v>
          </cell>
        </row>
        <row r="345">
          <cell r="C345" t="str">
            <v>FDLRC-1112-3</v>
          </cell>
        </row>
        <row r="346">
          <cell r="C346" t="str">
            <v>FDLRC-1112-4</v>
          </cell>
        </row>
        <row r="347">
          <cell r="C347" t="str">
            <v>FDLRC-1112-5</v>
          </cell>
        </row>
        <row r="348">
          <cell r="C348" t="str">
            <v>FDLRC-1112-6</v>
          </cell>
        </row>
        <row r="349">
          <cell r="C349" t="str">
            <v>FDLRC-1112-7</v>
          </cell>
        </row>
        <row r="350">
          <cell r="C350" t="str">
            <v>FDLRC-1112-8</v>
          </cell>
        </row>
        <row r="351">
          <cell r="C351" t="str">
            <v>FDLRC-1112-9</v>
          </cell>
        </row>
        <row r="352">
          <cell r="C352" t="str">
            <v>FDLRC-1213-1</v>
          </cell>
        </row>
        <row r="353">
          <cell r="C353" t="str">
            <v>FDLRC-1213-2</v>
          </cell>
        </row>
        <row r="354">
          <cell r="C354" t="str">
            <v>FDLRC-1213-3</v>
          </cell>
        </row>
        <row r="355">
          <cell r="C355" t="str">
            <v>FDLRC-1213-4</v>
          </cell>
        </row>
        <row r="356">
          <cell r="C356" t="str">
            <v>FDLRC-1213-5</v>
          </cell>
        </row>
        <row r="357">
          <cell r="C357" t="str">
            <v>FDLRC-1213-6</v>
          </cell>
        </row>
        <row r="358">
          <cell r="C358" t="str">
            <v>FDLRC-1213-7</v>
          </cell>
        </row>
        <row r="359">
          <cell r="C359" t="str">
            <v>FDLRC-1213-8</v>
          </cell>
        </row>
        <row r="360">
          <cell r="C360" t="str">
            <v>FDLRC-1213-9</v>
          </cell>
        </row>
        <row r="361">
          <cell r="C361" t="str">
            <v>FDLRC-1213-10</v>
          </cell>
        </row>
        <row r="362">
          <cell r="C362" t="str">
            <v>FDLRC-1314-1</v>
          </cell>
        </row>
        <row r="363">
          <cell r="C363" t="str">
            <v>FDLRC-1314-2</v>
          </cell>
        </row>
        <row r="364">
          <cell r="C364" t="str">
            <v>FDLRC-1314-3</v>
          </cell>
        </row>
        <row r="365">
          <cell r="C365" t="str">
            <v>FDLRC-1314-4</v>
          </cell>
        </row>
        <row r="366">
          <cell r="C366" t="str">
            <v>FDLRC-1314-5</v>
          </cell>
        </row>
        <row r="367">
          <cell r="C367" t="str">
            <v>FDLRC-1314-6</v>
          </cell>
        </row>
        <row r="368">
          <cell r="C368" t="str">
            <v>FDLRC-1314-7</v>
          </cell>
        </row>
        <row r="369">
          <cell r="C369" t="str">
            <v>FDLRC-1314-8</v>
          </cell>
        </row>
        <row r="370">
          <cell r="C370" t="str">
            <v>FDLRC-1314-9</v>
          </cell>
        </row>
        <row r="371">
          <cell r="C371" t="str">
            <v>FDLRC-1314-10</v>
          </cell>
        </row>
        <row r="372">
          <cell r="C372" t="str">
            <v>FDLRC-1314-11</v>
          </cell>
        </row>
        <row r="373">
          <cell r="C373" t="str">
            <v>FDLRC-1314-12</v>
          </cell>
        </row>
        <row r="374">
          <cell r="C374" t="str">
            <v>FDLRC-1415-1</v>
          </cell>
        </row>
        <row r="375">
          <cell r="C375" t="str">
            <v>FDLRC-1415-2</v>
          </cell>
        </row>
        <row r="376">
          <cell r="C376" t="str">
            <v>FDLRC-1415-3</v>
          </cell>
        </row>
        <row r="377">
          <cell r="C377" t="str">
            <v>FDLRC-1415-4</v>
          </cell>
        </row>
        <row r="378">
          <cell r="C378" t="str">
            <v>FDLRC-1415-5</v>
          </cell>
        </row>
        <row r="379">
          <cell r="C379" t="str">
            <v>FDLRC-1415-6</v>
          </cell>
        </row>
        <row r="380">
          <cell r="C380" t="str">
            <v>FDLRC-1415-7</v>
          </cell>
        </row>
        <row r="381">
          <cell r="C381" t="str">
            <v>FDLRC-1516-1</v>
          </cell>
        </row>
        <row r="382">
          <cell r="C382" t="str">
            <v>FDLRC-1516-2</v>
          </cell>
        </row>
        <row r="383">
          <cell r="C383" t="str">
            <v>FDLRC-1516-3</v>
          </cell>
        </row>
        <row r="384">
          <cell r="C384" t="str">
            <v>FDLRC-1516-4</v>
          </cell>
        </row>
        <row r="385">
          <cell r="C385" t="str">
            <v>FDLRC-1516-5</v>
          </cell>
        </row>
        <row r="386">
          <cell r="C386" t="str">
            <v>FDLRC-1516-6</v>
          </cell>
        </row>
        <row r="387">
          <cell r="C387" t="str">
            <v>FDLRC-1516-7</v>
          </cell>
        </row>
        <row r="388">
          <cell r="C388" t="str">
            <v>FDLRC-1516-8</v>
          </cell>
        </row>
        <row r="389">
          <cell r="C389" t="str">
            <v>FDLRC-1617-1</v>
          </cell>
        </row>
        <row r="390">
          <cell r="C390" t="str">
            <v>FDLRC-1617-2</v>
          </cell>
        </row>
        <row r="391">
          <cell r="C391" t="str">
            <v>FDLRC-1617-3</v>
          </cell>
        </row>
        <row r="392">
          <cell r="C392" t="str">
            <v>FDLRC-1617-4</v>
          </cell>
        </row>
        <row r="393">
          <cell r="C393" t="str">
            <v>FDLRC-1617-5</v>
          </cell>
        </row>
        <row r="394">
          <cell r="C394" t="str">
            <v>FDLRC-1617-6</v>
          </cell>
        </row>
        <row r="395">
          <cell r="C395" t="str">
            <v>FDLRC-1617-7</v>
          </cell>
        </row>
        <row r="396">
          <cell r="C396" t="str">
            <v>FDLRC-1617-8</v>
          </cell>
        </row>
        <row r="397">
          <cell r="C397" t="str">
            <v>FNRC-0506-1</v>
          </cell>
        </row>
        <row r="398">
          <cell r="C398" t="str">
            <v>FNRC-0506-2</v>
          </cell>
        </row>
        <row r="399">
          <cell r="C399" t="str">
            <v>FNRC-0506-3</v>
          </cell>
        </row>
        <row r="400">
          <cell r="C400" t="str">
            <v>FNRC-0506-4</v>
          </cell>
        </row>
        <row r="401">
          <cell r="C401" t="str">
            <v>FNRC-0506-5</v>
          </cell>
        </row>
        <row r="402">
          <cell r="C402" t="str">
            <v>FNRC-0506-6</v>
          </cell>
        </row>
        <row r="403">
          <cell r="C403" t="str">
            <v>FNRC-0506-7</v>
          </cell>
        </row>
        <row r="404">
          <cell r="C404" t="str">
            <v>FNRC-0506-8</v>
          </cell>
        </row>
        <row r="405">
          <cell r="C405" t="str">
            <v>FNRC-0607-1</v>
          </cell>
        </row>
        <row r="406">
          <cell r="C406" t="str">
            <v>FNRC-0607-2</v>
          </cell>
        </row>
        <row r="407">
          <cell r="C407" t="str">
            <v>FNRC-0607-3</v>
          </cell>
        </row>
        <row r="408">
          <cell r="C408" t="str">
            <v>FNRC-0607-4</v>
          </cell>
        </row>
        <row r="409">
          <cell r="C409" t="str">
            <v>FNRC-0607-5</v>
          </cell>
        </row>
        <row r="410">
          <cell r="C410" t="str">
            <v>FNRC-0607-6</v>
          </cell>
        </row>
        <row r="411">
          <cell r="C411" t="str">
            <v>FNRC-0607-7</v>
          </cell>
        </row>
        <row r="412">
          <cell r="C412" t="str">
            <v>FNRC-0607-8</v>
          </cell>
        </row>
        <row r="413">
          <cell r="C413" t="str">
            <v>FNRC-0607-9</v>
          </cell>
        </row>
        <row r="414">
          <cell r="C414" t="str">
            <v>FNRC-0607-10</v>
          </cell>
        </row>
        <row r="415">
          <cell r="C415" t="str">
            <v>FNRC-0708-1</v>
          </cell>
        </row>
        <row r="416">
          <cell r="C416" t="str">
            <v>FNRC-0708-2</v>
          </cell>
        </row>
        <row r="417">
          <cell r="C417" t="str">
            <v>FNRC-0708-3</v>
          </cell>
        </row>
        <row r="418">
          <cell r="C418" t="str">
            <v>FNRC-0708-4</v>
          </cell>
        </row>
        <row r="419">
          <cell r="C419" t="str">
            <v>FNRC-0708-5</v>
          </cell>
        </row>
        <row r="420">
          <cell r="C420" t="str">
            <v>FNRC-0708-6</v>
          </cell>
        </row>
        <row r="421">
          <cell r="C421" t="str">
            <v>FNRC-0708-7</v>
          </cell>
        </row>
        <row r="422">
          <cell r="C422" t="str">
            <v>FNRC-0708-8</v>
          </cell>
        </row>
        <row r="423">
          <cell r="C423" t="str">
            <v>FNRC-0708-9</v>
          </cell>
        </row>
        <row r="424">
          <cell r="C424" t="str">
            <v>FNRC-0708-10</v>
          </cell>
        </row>
        <row r="425">
          <cell r="C425" t="str">
            <v>FNRC-0708-11</v>
          </cell>
        </row>
        <row r="426">
          <cell r="C426" t="str">
            <v>FNRC-0708-12</v>
          </cell>
        </row>
        <row r="427">
          <cell r="C427" t="str">
            <v>FNRC-0708-13</v>
          </cell>
        </row>
        <row r="428">
          <cell r="C428" t="str">
            <v>FNRC-0809-1</v>
          </cell>
        </row>
        <row r="429">
          <cell r="C429" t="str">
            <v>FNRC-0809-2</v>
          </cell>
        </row>
        <row r="430">
          <cell r="C430" t="str">
            <v>FNRC-0809-3</v>
          </cell>
        </row>
        <row r="431">
          <cell r="C431" t="str">
            <v>FNRC-0809-4</v>
          </cell>
        </row>
        <row r="432">
          <cell r="C432" t="str">
            <v>FNRC-0809-5</v>
          </cell>
        </row>
        <row r="433">
          <cell r="C433" t="str">
            <v>FNRC-0809-6</v>
          </cell>
        </row>
        <row r="434">
          <cell r="C434" t="str">
            <v>FNRC-0809-7</v>
          </cell>
        </row>
        <row r="435">
          <cell r="C435" t="str">
            <v>FNRC-0809-8</v>
          </cell>
        </row>
        <row r="436">
          <cell r="C436" t="str">
            <v>FNRC-0809-9</v>
          </cell>
        </row>
        <row r="437">
          <cell r="C437" t="str">
            <v>FNRC-0809-10</v>
          </cell>
        </row>
        <row r="438">
          <cell r="C438" t="str">
            <v>FNRC-0809-11</v>
          </cell>
        </row>
        <row r="439">
          <cell r="C439" t="str">
            <v>FNRC-0809-12</v>
          </cell>
        </row>
        <row r="440">
          <cell r="C440" t="str">
            <v>FNRC-0809-13</v>
          </cell>
        </row>
        <row r="441">
          <cell r="C441" t="str">
            <v>FNRC-0910-1</v>
          </cell>
        </row>
        <row r="442">
          <cell r="C442" t="str">
            <v>FNRC-0910-2</v>
          </cell>
        </row>
        <row r="443">
          <cell r="C443" t="str">
            <v>FNRC-0910-3</v>
          </cell>
        </row>
        <row r="444">
          <cell r="C444" t="str">
            <v>FNRC-0910-4</v>
          </cell>
        </row>
        <row r="445">
          <cell r="C445" t="str">
            <v>FNRC-0910-5</v>
          </cell>
        </row>
        <row r="446">
          <cell r="C446" t="str">
            <v>FNRC-0910-6</v>
          </cell>
        </row>
        <row r="447">
          <cell r="C447" t="str">
            <v>FNRC-0910-7</v>
          </cell>
        </row>
        <row r="448">
          <cell r="C448" t="str">
            <v>FNRC-0910-8</v>
          </cell>
        </row>
        <row r="449">
          <cell r="C449" t="str">
            <v>FNRC-0910-9</v>
          </cell>
        </row>
        <row r="450">
          <cell r="C450" t="str">
            <v>FNRC-0910-10</v>
          </cell>
        </row>
        <row r="451">
          <cell r="C451" t="str">
            <v>FNRC-0910-11</v>
          </cell>
        </row>
        <row r="452">
          <cell r="C452" t="str">
            <v>FNRC-0910-12</v>
          </cell>
        </row>
        <row r="453">
          <cell r="C453" t="str">
            <v>FNRC-0910-13</v>
          </cell>
        </row>
        <row r="454">
          <cell r="C454" t="str">
            <v>FNRC-0910-14</v>
          </cell>
        </row>
        <row r="455">
          <cell r="C455" t="str">
            <v>FNRC-1011-1</v>
          </cell>
        </row>
        <row r="456">
          <cell r="C456" t="str">
            <v>FNRC-1011-3</v>
          </cell>
        </row>
        <row r="457">
          <cell r="C457" t="str">
            <v>FNRC-1011-5</v>
          </cell>
        </row>
        <row r="458">
          <cell r="C458" t="str">
            <v>FNRC-1011-7</v>
          </cell>
        </row>
        <row r="459">
          <cell r="C459" t="str">
            <v>FNRC-1011-8</v>
          </cell>
        </row>
        <row r="460">
          <cell r="C460" t="str">
            <v>FNRC-1011-9</v>
          </cell>
        </row>
        <row r="461">
          <cell r="C461" t="str">
            <v>FNRC-1011-10</v>
          </cell>
        </row>
        <row r="462">
          <cell r="C462" t="str">
            <v>FNRC-1011-11</v>
          </cell>
        </row>
        <row r="463">
          <cell r="C463" t="str">
            <v>FNRC-1112-1</v>
          </cell>
        </row>
        <row r="464">
          <cell r="C464" t="str">
            <v>FNRC-1112-2</v>
          </cell>
        </row>
        <row r="465">
          <cell r="C465" t="str">
            <v>FNRC-1112-3</v>
          </cell>
        </row>
        <row r="466">
          <cell r="C466" t="str">
            <v>FNRC-1112-4</v>
          </cell>
        </row>
        <row r="467">
          <cell r="C467" t="str">
            <v>FNRC-1112-5</v>
          </cell>
        </row>
        <row r="468">
          <cell r="C468" t="str">
            <v>FNRC-1112-6</v>
          </cell>
        </row>
        <row r="469">
          <cell r="C469" t="str">
            <v>FNRC-1213-1</v>
          </cell>
        </row>
        <row r="470">
          <cell r="C470" t="str">
            <v>FNRC-1213-2</v>
          </cell>
        </row>
        <row r="471">
          <cell r="C471" t="str">
            <v>FNRC-1213-3</v>
          </cell>
        </row>
        <row r="472">
          <cell r="C472" t="str">
            <v>FNRC-1213-4</v>
          </cell>
        </row>
        <row r="473">
          <cell r="C473" t="str">
            <v>FNRC-1213-5</v>
          </cell>
        </row>
        <row r="474">
          <cell r="C474" t="str">
            <v>FNRC-1314-1</v>
          </cell>
        </row>
        <row r="475">
          <cell r="C475" t="str">
            <v>FNRC-1314-2</v>
          </cell>
        </row>
        <row r="476">
          <cell r="C476" t="str">
            <v>FNRC-1314-3</v>
          </cell>
        </row>
        <row r="477">
          <cell r="C477" t="str">
            <v>FNRC-1314-4</v>
          </cell>
        </row>
        <row r="478">
          <cell r="C478" t="str">
            <v>FNRC-1314-5</v>
          </cell>
        </row>
        <row r="479">
          <cell r="C479" t="str">
            <v>FNRC-1314-6</v>
          </cell>
        </row>
        <row r="480">
          <cell r="C480" t="str">
            <v>FNRC-1314-7</v>
          </cell>
        </row>
        <row r="481">
          <cell r="C481" t="str">
            <v>FNRC-1415-1</v>
          </cell>
        </row>
        <row r="482">
          <cell r="C482" t="str">
            <v>FNRC-1415-2</v>
          </cell>
        </row>
        <row r="483">
          <cell r="C483" t="str">
            <v>FNRC-1415-3</v>
          </cell>
        </row>
        <row r="484">
          <cell r="C484" t="str">
            <v>FNRC-1415-4</v>
          </cell>
        </row>
        <row r="485">
          <cell r="C485" t="str">
            <v>FNRC-1415-5</v>
          </cell>
        </row>
        <row r="486">
          <cell r="C486" t="str">
            <v>FNRC-1415-6</v>
          </cell>
        </row>
        <row r="487">
          <cell r="C487" t="str">
            <v>FNRC-1516-1</v>
          </cell>
        </row>
        <row r="488">
          <cell r="C488" t="str">
            <v>FNRC-1516-2</v>
          </cell>
        </row>
        <row r="489">
          <cell r="C489" t="str">
            <v>FNRC-1516-3</v>
          </cell>
        </row>
        <row r="490">
          <cell r="C490" t="str">
            <v>FNRC-1516-4</v>
          </cell>
        </row>
        <row r="491">
          <cell r="C491" t="str">
            <v>FNRC-1516-5</v>
          </cell>
        </row>
        <row r="492">
          <cell r="C492" t="str">
            <v>FNRC-1516-6</v>
          </cell>
        </row>
        <row r="493">
          <cell r="C493" t="str">
            <v>FNRC-1516-7</v>
          </cell>
        </row>
        <row r="494">
          <cell r="C494" t="str">
            <v>FNRC-1516-8</v>
          </cell>
        </row>
        <row r="495">
          <cell r="C495" t="str">
            <v>FNRC-1516-9</v>
          </cell>
        </row>
        <row r="496">
          <cell r="C496" t="str">
            <v>FNRC-1516-10</v>
          </cell>
        </row>
        <row r="497">
          <cell r="C497" t="str">
            <v>FNRC-1516-11</v>
          </cell>
        </row>
        <row r="498">
          <cell r="C498" t="str">
            <v>FNRC-1516-12</v>
          </cell>
        </row>
        <row r="499">
          <cell r="C499" t="str">
            <v>FNRC-1516-13</v>
          </cell>
        </row>
        <row r="500">
          <cell r="C500" t="str">
            <v>FNRC-1516-14</v>
          </cell>
        </row>
        <row r="501">
          <cell r="C501" t="str">
            <v>FNRC-1617-1</v>
          </cell>
        </row>
        <row r="502">
          <cell r="C502" t="str">
            <v>FNRC-1617-2</v>
          </cell>
        </row>
        <row r="503">
          <cell r="C503" t="str">
            <v>FNRC-1617-3</v>
          </cell>
        </row>
        <row r="504">
          <cell r="C504" t="str">
            <v>FNRC-1617-4</v>
          </cell>
        </row>
        <row r="505">
          <cell r="C505" t="str">
            <v>FNRC-1617-5</v>
          </cell>
        </row>
        <row r="506">
          <cell r="C506" t="str">
            <v>FNRC-1617-6</v>
          </cell>
        </row>
        <row r="507">
          <cell r="C507" t="str">
            <v>FNRC-1617-7</v>
          </cell>
        </row>
        <row r="508">
          <cell r="C508" t="str">
            <v>GGRC-0506-1</v>
          </cell>
        </row>
        <row r="509">
          <cell r="C509" t="str">
            <v>GGRC-0506-2</v>
          </cell>
        </row>
        <row r="510">
          <cell r="C510" t="str">
            <v>GGRC-0506-3</v>
          </cell>
        </row>
        <row r="511">
          <cell r="C511" t="str">
            <v>GGRC-0506-4</v>
          </cell>
        </row>
        <row r="512">
          <cell r="C512" t="str">
            <v>GGRC-0506-5</v>
          </cell>
        </row>
        <row r="513">
          <cell r="C513" t="str">
            <v>GGRC-0506-6</v>
          </cell>
        </row>
        <row r="514">
          <cell r="C514" t="str">
            <v>GGRC-0506-7</v>
          </cell>
        </row>
        <row r="515">
          <cell r="C515" t="str">
            <v>GGRC-0506-8</v>
          </cell>
        </row>
        <row r="516">
          <cell r="C516" t="str">
            <v>GGRC-0506-9</v>
          </cell>
        </row>
        <row r="517">
          <cell r="C517" t="str">
            <v>GGRC-0607-1</v>
          </cell>
        </row>
        <row r="518">
          <cell r="C518" t="str">
            <v>GGRC-0607-2</v>
          </cell>
        </row>
        <row r="519">
          <cell r="C519" t="str">
            <v>GGRC-0607-3</v>
          </cell>
        </row>
        <row r="520">
          <cell r="C520" t="str">
            <v>GGRC-0607-4</v>
          </cell>
        </row>
        <row r="521">
          <cell r="C521" t="str">
            <v>GGRC-0607-5</v>
          </cell>
        </row>
        <row r="522">
          <cell r="C522" t="str">
            <v>GGRC-0607-6</v>
          </cell>
        </row>
        <row r="523">
          <cell r="C523" t="str">
            <v>GGRC-BAHP-0607-7</v>
          </cell>
        </row>
        <row r="524">
          <cell r="C524" t="str">
            <v>GGRC-0607-7</v>
          </cell>
        </row>
        <row r="525">
          <cell r="C525" t="str">
            <v>GGRC-BAHP-0607-8</v>
          </cell>
        </row>
        <row r="526">
          <cell r="C526" t="str">
            <v>GGRC-0607-8</v>
          </cell>
        </row>
        <row r="527">
          <cell r="C527" t="str">
            <v>GGRC-0607-9</v>
          </cell>
        </row>
        <row r="528">
          <cell r="C528" t="str">
            <v>GGRC-0607-10</v>
          </cell>
        </row>
        <row r="529">
          <cell r="C529" t="str">
            <v>GGRC-0607-11</v>
          </cell>
        </row>
        <row r="530">
          <cell r="C530" t="str">
            <v>GGRC-0607-12</v>
          </cell>
        </row>
        <row r="531">
          <cell r="C531" t="str">
            <v>GGRC-0607-13</v>
          </cell>
        </row>
        <row r="532">
          <cell r="C532" t="str">
            <v>GGRC-BAHP-0607-18</v>
          </cell>
        </row>
        <row r="533">
          <cell r="C533" t="str">
            <v>GGRC-BAHP-0607-19</v>
          </cell>
        </row>
        <row r="534">
          <cell r="C534" t="str">
            <v>GGRC-BAHP-0607-21</v>
          </cell>
        </row>
        <row r="535">
          <cell r="C535" t="str">
            <v>GGRC-BAHP-0607-25</v>
          </cell>
        </row>
        <row r="536">
          <cell r="C536" t="str">
            <v>GGRC-BAHP-0607-35</v>
          </cell>
        </row>
        <row r="537">
          <cell r="C537" t="str">
            <v>GGRC-BAHP-0607-36</v>
          </cell>
        </row>
        <row r="538">
          <cell r="C538" t="str">
            <v>GGRC-BAHP-0607-37</v>
          </cell>
        </row>
        <row r="539">
          <cell r="C539" t="str">
            <v>GGRC-0708-1</v>
          </cell>
        </row>
        <row r="540">
          <cell r="C540" t="str">
            <v>GGRC-0708-2</v>
          </cell>
        </row>
        <row r="541">
          <cell r="C541" t="str">
            <v>GGRC-0708-3</v>
          </cell>
        </row>
        <row r="542">
          <cell r="C542" t="str">
            <v>GGRC-0708-4</v>
          </cell>
        </row>
        <row r="543">
          <cell r="C543" t="str">
            <v>GGRC-0708-5</v>
          </cell>
        </row>
        <row r="544">
          <cell r="C544" t="str">
            <v>GGRC-0708-6</v>
          </cell>
        </row>
        <row r="545">
          <cell r="C545" t="str">
            <v>GGRC-0708-7</v>
          </cell>
        </row>
        <row r="546">
          <cell r="C546" t="str">
            <v>GGRC-0708-8</v>
          </cell>
        </row>
        <row r="547">
          <cell r="C547" t="str">
            <v>GGRC-0708-9</v>
          </cell>
        </row>
        <row r="548">
          <cell r="C548" t="str">
            <v>GGRC-0708-10</v>
          </cell>
        </row>
        <row r="549">
          <cell r="C549" t="str">
            <v>GGRC-0708-11</v>
          </cell>
        </row>
        <row r="550">
          <cell r="C550" t="str">
            <v>GGRC-0708-12</v>
          </cell>
        </row>
        <row r="551">
          <cell r="C551" t="str">
            <v>GGRC-0708-13</v>
          </cell>
        </row>
        <row r="552">
          <cell r="C552" t="str">
            <v>GGRC-0708-14</v>
          </cell>
        </row>
        <row r="553">
          <cell r="C553" t="str">
            <v>GGRC-BAHP-0708-34</v>
          </cell>
        </row>
        <row r="554">
          <cell r="C554" t="str">
            <v>GGRC-BAHP-0708-51</v>
          </cell>
        </row>
        <row r="555">
          <cell r="C555" t="str">
            <v>GGRC-BAHP-0708-60</v>
          </cell>
        </row>
        <row r="556">
          <cell r="C556" t="str">
            <v>GGRC-0809-1</v>
          </cell>
        </row>
        <row r="557">
          <cell r="C557" t="str">
            <v>GGRC-0809-2</v>
          </cell>
        </row>
        <row r="558">
          <cell r="C558" t="str">
            <v>GGRC-0809-3</v>
          </cell>
        </row>
        <row r="559">
          <cell r="C559" t="str">
            <v>GGRC-0809-4</v>
          </cell>
        </row>
        <row r="560">
          <cell r="C560" t="str">
            <v>GGRC-0809-5</v>
          </cell>
        </row>
        <row r="561">
          <cell r="C561" t="str">
            <v>GGRC-0809-6</v>
          </cell>
        </row>
        <row r="562">
          <cell r="C562" t="str">
            <v>GGRC-0809-7</v>
          </cell>
        </row>
        <row r="563">
          <cell r="C563" t="str">
            <v>GGRC-0809-8</v>
          </cell>
        </row>
        <row r="564">
          <cell r="C564" t="str">
            <v>GGRC-0809-9</v>
          </cell>
        </row>
        <row r="565">
          <cell r="C565" t="str">
            <v>GGRC-0809-10</v>
          </cell>
        </row>
        <row r="566">
          <cell r="C566" t="str">
            <v>GGRC-0809-11</v>
          </cell>
        </row>
        <row r="567">
          <cell r="C567" t="str">
            <v>GGRC-0809-12</v>
          </cell>
        </row>
        <row r="568">
          <cell r="C568" t="str">
            <v>GGRC-0809-13</v>
          </cell>
        </row>
        <row r="569">
          <cell r="C569" t="str">
            <v>GGRC-0809-14</v>
          </cell>
        </row>
        <row r="570">
          <cell r="C570" t="str">
            <v>GGRC-0809-15</v>
          </cell>
        </row>
        <row r="571">
          <cell r="C571" t="str">
            <v>GGRC-0809-16</v>
          </cell>
        </row>
        <row r="572">
          <cell r="C572" t="str">
            <v>GGRC-0809-17</v>
          </cell>
        </row>
        <row r="573">
          <cell r="C573" t="str">
            <v>GGRC-0809-18</v>
          </cell>
        </row>
        <row r="574">
          <cell r="C574" t="str">
            <v>GGRC-BAHP-0809-40</v>
          </cell>
        </row>
        <row r="575">
          <cell r="C575" t="str">
            <v>GGRC-0910-1</v>
          </cell>
        </row>
        <row r="576">
          <cell r="C576" t="str">
            <v>GGRC-0910-2</v>
          </cell>
        </row>
        <row r="577">
          <cell r="C577" t="str">
            <v>GGRC-0910-3</v>
          </cell>
        </row>
        <row r="578">
          <cell r="C578" t="str">
            <v>GGRC-0910-4</v>
          </cell>
        </row>
        <row r="579">
          <cell r="C579" t="str">
            <v>GGRC-0910-5</v>
          </cell>
        </row>
        <row r="580">
          <cell r="C580" t="str">
            <v>GGRC-0910-6</v>
          </cell>
        </row>
        <row r="581">
          <cell r="C581" t="str">
            <v>GGRC-0910-7</v>
          </cell>
        </row>
        <row r="582">
          <cell r="C582" t="str">
            <v>GGRC-0910-8</v>
          </cell>
        </row>
        <row r="583">
          <cell r="C583" t="str">
            <v>GGRC-0910-9</v>
          </cell>
        </row>
        <row r="584">
          <cell r="C584" t="str">
            <v>GGRC-0910-10</v>
          </cell>
        </row>
        <row r="585">
          <cell r="C585" t="str">
            <v>GGRC-0910-11</v>
          </cell>
        </row>
        <row r="586">
          <cell r="C586" t="str">
            <v>GGRC-0910-12</v>
          </cell>
        </row>
        <row r="587">
          <cell r="C587" t="str">
            <v>GGRC-0910-13</v>
          </cell>
        </row>
        <row r="588">
          <cell r="C588" t="str">
            <v>GGRC-0910-14</v>
          </cell>
        </row>
        <row r="589">
          <cell r="C589" t="str">
            <v>GGRC-0910-15</v>
          </cell>
        </row>
        <row r="590">
          <cell r="C590" t="str">
            <v>GGRC-0910-16</v>
          </cell>
        </row>
        <row r="591">
          <cell r="C591" t="str">
            <v>GGRC-0910-17</v>
          </cell>
        </row>
        <row r="592">
          <cell r="C592" t="str">
            <v>GGRC-0910-18</v>
          </cell>
        </row>
        <row r="593">
          <cell r="C593" t="str">
            <v>GGRC-1011-1</v>
          </cell>
        </row>
        <row r="594">
          <cell r="C594" t="str">
            <v>GGRC-1011-2</v>
          </cell>
        </row>
        <row r="595">
          <cell r="C595" t="str">
            <v>GGRC-1011-3</v>
          </cell>
        </row>
        <row r="596">
          <cell r="C596" t="str">
            <v>GGRC-1011-4</v>
          </cell>
        </row>
        <row r="597">
          <cell r="C597" t="str">
            <v>GGRC-1011-5</v>
          </cell>
        </row>
        <row r="598">
          <cell r="C598" t="str">
            <v>GGRC-1011-6</v>
          </cell>
        </row>
        <row r="599">
          <cell r="C599" t="str">
            <v>GGRC-1011-7</v>
          </cell>
        </row>
        <row r="600">
          <cell r="C600" t="str">
            <v>GGRC-1011-8</v>
          </cell>
        </row>
        <row r="601">
          <cell r="C601" t="str">
            <v>GGRC-1011-9</v>
          </cell>
        </row>
        <row r="602">
          <cell r="C602" t="str">
            <v>GGRC-1011-10</v>
          </cell>
        </row>
        <row r="603">
          <cell r="C603" t="str">
            <v>GGRC-1011-11</v>
          </cell>
        </row>
        <row r="604">
          <cell r="C604" t="str">
            <v>GGRC-1011-12</v>
          </cell>
        </row>
        <row r="605">
          <cell r="C605" t="str">
            <v>GGRC-1011-13</v>
          </cell>
        </row>
        <row r="606">
          <cell r="C606" t="str">
            <v>GGRC-1011-14</v>
          </cell>
        </row>
        <row r="607">
          <cell r="C607" t="str">
            <v>GGRC-1011-15</v>
          </cell>
        </row>
        <row r="608">
          <cell r="C608" t="str">
            <v>GGRC-1112-1</v>
          </cell>
        </row>
        <row r="609">
          <cell r="C609" t="str">
            <v>GGRC-1112-2</v>
          </cell>
        </row>
        <row r="610">
          <cell r="C610" t="str">
            <v>GGRC-1112-3</v>
          </cell>
        </row>
        <row r="611">
          <cell r="C611" t="str">
            <v>GGRC-1112-4</v>
          </cell>
        </row>
        <row r="612">
          <cell r="C612" t="str">
            <v>GGRC-1112-5</v>
          </cell>
        </row>
        <row r="613">
          <cell r="C613" t="str">
            <v>GGRC-1112-6</v>
          </cell>
        </row>
        <row r="614">
          <cell r="C614" t="str">
            <v>GGRC-1112-7</v>
          </cell>
        </row>
        <row r="615">
          <cell r="C615" t="str">
            <v>GGRC-1112-8</v>
          </cell>
        </row>
        <row r="616">
          <cell r="C616" t="str">
            <v>GGRC-1112-9</v>
          </cell>
        </row>
        <row r="617">
          <cell r="C617" t="str">
            <v>GGRC-1112-10</v>
          </cell>
        </row>
        <row r="618">
          <cell r="C618" t="str">
            <v>GGRC-1112-11</v>
          </cell>
        </row>
        <row r="619">
          <cell r="C619" t="str">
            <v>GGRC-1112-12</v>
          </cell>
        </row>
        <row r="620">
          <cell r="C620" t="str">
            <v>GGRC-1213-1</v>
          </cell>
        </row>
        <row r="621">
          <cell r="C621" t="str">
            <v>GGRC-1213-2</v>
          </cell>
        </row>
        <row r="622">
          <cell r="C622" t="str">
            <v>GGRC-1213-3</v>
          </cell>
        </row>
        <row r="623">
          <cell r="C623" t="str">
            <v>GGRC-1213-4</v>
          </cell>
        </row>
        <row r="624">
          <cell r="C624" t="str">
            <v>GGRC-1213-5</v>
          </cell>
        </row>
        <row r="625">
          <cell r="C625" t="str">
            <v>GGRC-1213-6</v>
          </cell>
        </row>
        <row r="626">
          <cell r="C626" t="str">
            <v>GGRC-1213-7</v>
          </cell>
        </row>
        <row r="627">
          <cell r="C627" t="str">
            <v>GGRC-1213-8</v>
          </cell>
        </row>
        <row r="628">
          <cell r="C628" t="str">
            <v>GGRC-1213-9</v>
          </cell>
        </row>
        <row r="629">
          <cell r="C629" t="str">
            <v>GGRC-1213-10</v>
          </cell>
        </row>
        <row r="630">
          <cell r="C630" t="str">
            <v>GGRC-1314-1</v>
          </cell>
        </row>
        <row r="631">
          <cell r="C631" t="str">
            <v>GGRC-1314-2</v>
          </cell>
        </row>
        <row r="632">
          <cell r="C632" t="str">
            <v>GGRC-1314-3</v>
          </cell>
        </row>
        <row r="633">
          <cell r="C633" t="str">
            <v>GGRC-1314-4</v>
          </cell>
        </row>
        <row r="634">
          <cell r="C634" t="str">
            <v>GGRC-1314-5</v>
          </cell>
        </row>
        <row r="635">
          <cell r="C635" t="str">
            <v>GGRC-1314-6</v>
          </cell>
        </row>
        <row r="636">
          <cell r="C636" t="str">
            <v>GGRC-1314-7</v>
          </cell>
        </row>
        <row r="637">
          <cell r="C637" t="str">
            <v>GGRC-1314-8</v>
          </cell>
        </row>
        <row r="638">
          <cell r="C638" t="str">
            <v>GGRC-1314-9</v>
          </cell>
        </row>
        <row r="639">
          <cell r="C639" t="str">
            <v>GGRC-1314-10</v>
          </cell>
        </row>
        <row r="640">
          <cell r="C640" t="str">
            <v>GGRC-1314-11</v>
          </cell>
        </row>
        <row r="641">
          <cell r="C641" t="str">
            <v>GGRC-1415-1</v>
          </cell>
        </row>
        <row r="642">
          <cell r="C642" t="str">
            <v>GGRC-1415-2</v>
          </cell>
        </row>
        <row r="643">
          <cell r="C643" t="str">
            <v>GGRC-1415-3</v>
          </cell>
        </row>
        <row r="644">
          <cell r="C644" t="str">
            <v>GGRC-1415-4</v>
          </cell>
        </row>
        <row r="645">
          <cell r="C645" t="str">
            <v>GGRC-1415-5</v>
          </cell>
        </row>
        <row r="646">
          <cell r="C646" t="str">
            <v>GGRC-1415-6</v>
          </cell>
        </row>
        <row r="647">
          <cell r="C647" t="str">
            <v>GGRC-1415-7</v>
          </cell>
        </row>
        <row r="648">
          <cell r="C648" t="str">
            <v>GGRC-1415-8</v>
          </cell>
        </row>
        <row r="649">
          <cell r="C649" t="str">
            <v>GGRC-1415-9</v>
          </cell>
        </row>
        <row r="650">
          <cell r="C650" t="str">
            <v>GGRC-1516-1</v>
          </cell>
        </row>
        <row r="651">
          <cell r="C651" t="str">
            <v>GGRC-1516-2</v>
          </cell>
        </row>
        <row r="652">
          <cell r="C652" t="str">
            <v>GGRC-1516-3</v>
          </cell>
        </row>
        <row r="653">
          <cell r="C653" t="str">
            <v>GGRC-1516-4</v>
          </cell>
        </row>
        <row r="654">
          <cell r="C654" t="str">
            <v>GGRC-1516-5</v>
          </cell>
        </row>
        <row r="655">
          <cell r="C655" t="str">
            <v>GGRC-1516-6</v>
          </cell>
        </row>
        <row r="656">
          <cell r="C656" t="str">
            <v>GGRC-1516-7</v>
          </cell>
        </row>
        <row r="657">
          <cell r="C657" t="str">
            <v>GGRC-1516-8</v>
          </cell>
        </row>
        <row r="658">
          <cell r="C658" t="str">
            <v>GGRC-1516-9</v>
          </cell>
        </row>
        <row r="659">
          <cell r="C659" t="str">
            <v>GGRC-1516-10</v>
          </cell>
        </row>
        <row r="660">
          <cell r="C660" t="str">
            <v>GGRC-1516-11</v>
          </cell>
        </row>
        <row r="661">
          <cell r="C661" t="str">
            <v>GGRC-1516-12</v>
          </cell>
        </row>
        <row r="662">
          <cell r="C662" t="str">
            <v>GGRC-1516-13</v>
          </cell>
        </row>
        <row r="663">
          <cell r="C663" t="str">
            <v>GGRC-1516-14</v>
          </cell>
        </row>
        <row r="664">
          <cell r="C664" t="str">
            <v>GGRC-1516-15</v>
          </cell>
        </row>
        <row r="665">
          <cell r="C665" t="str">
            <v>GGRC-1516-16</v>
          </cell>
        </row>
        <row r="666">
          <cell r="C666" t="str">
            <v>GGRC-1516-17</v>
          </cell>
        </row>
        <row r="667">
          <cell r="C667" t="str">
            <v>GGRC-1516-18</v>
          </cell>
        </row>
        <row r="668">
          <cell r="C668" t="str">
            <v>GGRC-1516-19</v>
          </cell>
        </row>
        <row r="669">
          <cell r="C669" t="str">
            <v>GGRC-1516-20</v>
          </cell>
        </row>
        <row r="670">
          <cell r="C670" t="str">
            <v>GGRC-1516-21</v>
          </cell>
        </row>
        <row r="671">
          <cell r="C671" t="str">
            <v>GGRC-1516-22</v>
          </cell>
        </row>
        <row r="672">
          <cell r="C672" t="str">
            <v>GGRC-1516-23</v>
          </cell>
        </row>
        <row r="673">
          <cell r="C673" t="str">
            <v>GGRC-1516-24</v>
          </cell>
        </row>
        <row r="674">
          <cell r="C674" t="str">
            <v>GGRC-1516-25</v>
          </cell>
        </row>
        <row r="675">
          <cell r="C675" t="str">
            <v>GGRC-1516-26</v>
          </cell>
        </row>
        <row r="676">
          <cell r="C676" t="str">
            <v>GGRC-1516-27</v>
          </cell>
        </row>
        <row r="677">
          <cell r="C677" t="str">
            <v>GGRC-1516-28</v>
          </cell>
        </row>
        <row r="678">
          <cell r="C678" t="str">
            <v>GGRC-1516-29</v>
          </cell>
        </row>
        <row r="679">
          <cell r="C679" t="str">
            <v>GGRC-1617-1</v>
          </cell>
        </row>
        <row r="680">
          <cell r="C680" t="str">
            <v>GGRC-1617-2</v>
          </cell>
        </row>
        <row r="681">
          <cell r="C681" t="str">
            <v>GGRC-1617-3</v>
          </cell>
        </row>
        <row r="682">
          <cell r="C682" t="str">
            <v>GGRC-1617-4</v>
          </cell>
        </row>
        <row r="683">
          <cell r="C683" t="str">
            <v>GGRC-1617-5</v>
          </cell>
        </row>
        <row r="684">
          <cell r="C684" t="str">
            <v>GGRC-1617-6</v>
          </cell>
        </row>
        <row r="685">
          <cell r="C685" t="str">
            <v>GGRC-1617-7</v>
          </cell>
        </row>
        <row r="686">
          <cell r="C686" t="str">
            <v>GGRC-1617-8</v>
          </cell>
        </row>
        <row r="687">
          <cell r="C687" t="str">
            <v>GGRC-1617-9</v>
          </cell>
        </row>
        <row r="688">
          <cell r="C688" t="str">
            <v>GGRC-1617-10</v>
          </cell>
        </row>
        <row r="689">
          <cell r="C689" t="str">
            <v>GGRC-1617-11</v>
          </cell>
        </row>
        <row r="690">
          <cell r="C690" t="str">
            <v>GGRC-1617-12</v>
          </cell>
        </row>
        <row r="691">
          <cell r="C691" t="str">
            <v>HRC-0506-1</v>
          </cell>
        </row>
        <row r="692">
          <cell r="C692" t="str">
            <v>HRC-0506-2</v>
          </cell>
        </row>
        <row r="693">
          <cell r="C693" t="str">
            <v>HRC-0506-3</v>
          </cell>
        </row>
        <row r="694">
          <cell r="C694" t="str">
            <v>HRC-0506-4</v>
          </cell>
        </row>
        <row r="695">
          <cell r="C695" t="str">
            <v>HRC-0506-5</v>
          </cell>
        </row>
        <row r="696">
          <cell r="C696" t="str">
            <v>HRC-0506-6</v>
          </cell>
        </row>
        <row r="697">
          <cell r="C697" t="str">
            <v>HRC-0506-7</v>
          </cell>
        </row>
        <row r="698">
          <cell r="C698" t="str">
            <v>HRC-0506-8</v>
          </cell>
        </row>
        <row r="699">
          <cell r="C699" t="str">
            <v>HRC-0607-1</v>
          </cell>
        </row>
        <row r="700">
          <cell r="C700" t="str">
            <v>HRC-0607-2</v>
          </cell>
        </row>
        <row r="701">
          <cell r="C701" t="str">
            <v>HRC-0607-3</v>
          </cell>
        </row>
        <row r="702">
          <cell r="C702" t="str">
            <v>HRC-0607-4</v>
          </cell>
        </row>
        <row r="703">
          <cell r="C703" t="str">
            <v>HRC-0607-5</v>
          </cell>
        </row>
        <row r="704">
          <cell r="C704" t="str">
            <v>HRC-0607-6</v>
          </cell>
        </row>
        <row r="705">
          <cell r="C705" t="str">
            <v>HRC-0607-7</v>
          </cell>
        </row>
        <row r="706">
          <cell r="C706" t="str">
            <v>HRC-0607-8</v>
          </cell>
        </row>
        <row r="707">
          <cell r="C707" t="str">
            <v>HRC-0607-9</v>
          </cell>
        </row>
        <row r="708">
          <cell r="C708" t="str">
            <v>HRC-0607-10</v>
          </cell>
        </row>
        <row r="709">
          <cell r="C709" t="str">
            <v>HRC-0607-11</v>
          </cell>
        </row>
        <row r="710">
          <cell r="C710" t="str">
            <v>HRC-0708-1</v>
          </cell>
        </row>
        <row r="711">
          <cell r="C711" t="str">
            <v>HRC-0708-2</v>
          </cell>
        </row>
        <row r="712">
          <cell r="C712" t="str">
            <v>HRC-0708-3</v>
          </cell>
        </row>
        <row r="713">
          <cell r="C713" t="str">
            <v>HRC-0708-4</v>
          </cell>
        </row>
        <row r="714">
          <cell r="C714" t="str">
            <v>HRC-0708-5</v>
          </cell>
        </row>
        <row r="715">
          <cell r="C715" t="str">
            <v>HRC-0708-6</v>
          </cell>
        </row>
        <row r="716">
          <cell r="C716" t="str">
            <v>HRC-0708-7</v>
          </cell>
        </row>
        <row r="717">
          <cell r="C717" t="str">
            <v>HRC-0708-8</v>
          </cell>
        </row>
        <row r="718">
          <cell r="C718" t="str">
            <v>HRC-0708-9</v>
          </cell>
        </row>
        <row r="719">
          <cell r="C719" t="str">
            <v>HRC-0708-10</v>
          </cell>
        </row>
        <row r="720">
          <cell r="C720" t="str">
            <v>HRC-0708-11</v>
          </cell>
        </row>
        <row r="721">
          <cell r="C721" t="str">
            <v>HRC-0708-12</v>
          </cell>
        </row>
        <row r="722">
          <cell r="C722" t="str">
            <v>HRC-0708-13</v>
          </cell>
        </row>
        <row r="723">
          <cell r="C723" t="str">
            <v>HRC-0708-14</v>
          </cell>
        </row>
        <row r="724">
          <cell r="C724" t="str">
            <v>HRC-0708-15</v>
          </cell>
        </row>
        <row r="725">
          <cell r="C725" t="str">
            <v>HRC-0708-16</v>
          </cell>
        </row>
        <row r="726">
          <cell r="C726" t="str">
            <v>HRC-0708-17</v>
          </cell>
        </row>
        <row r="727">
          <cell r="C727" t="str">
            <v>HRC-0708-18</v>
          </cell>
        </row>
        <row r="728">
          <cell r="C728" t="str">
            <v>HRC-0708-19</v>
          </cell>
        </row>
        <row r="729">
          <cell r="C729" t="str">
            <v>HRC-0809-1</v>
          </cell>
        </row>
        <row r="730">
          <cell r="C730" t="str">
            <v>HRC-0809-2</v>
          </cell>
        </row>
        <row r="731">
          <cell r="C731" t="str">
            <v>HRC-0809-3</v>
          </cell>
        </row>
        <row r="732">
          <cell r="C732" t="str">
            <v>HRC-0809-4</v>
          </cell>
        </row>
        <row r="733">
          <cell r="C733" t="str">
            <v>HRC-0809-5</v>
          </cell>
        </row>
        <row r="734">
          <cell r="C734" t="str">
            <v>HRC-0809-6</v>
          </cell>
        </row>
        <row r="735">
          <cell r="C735" t="str">
            <v>HRC-0809-7</v>
          </cell>
        </row>
        <row r="736">
          <cell r="C736" t="str">
            <v>HRC-0809-8</v>
          </cell>
        </row>
        <row r="737">
          <cell r="C737" t="str">
            <v>HRC-0809-9</v>
          </cell>
        </row>
        <row r="738">
          <cell r="C738" t="str">
            <v>HRC-0809-10</v>
          </cell>
        </row>
        <row r="739">
          <cell r="C739" t="str">
            <v>HRC-0809-11</v>
          </cell>
        </row>
        <row r="740">
          <cell r="C740" t="str">
            <v>HRC-0809-12</v>
          </cell>
        </row>
        <row r="741">
          <cell r="C741" t="str">
            <v>HRC-0809-13</v>
          </cell>
        </row>
        <row r="742">
          <cell r="C742" t="str">
            <v>HRC-0809-14</v>
          </cell>
        </row>
        <row r="743">
          <cell r="C743" t="str">
            <v>HRC-0809-14.1</v>
          </cell>
        </row>
        <row r="744">
          <cell r="C744" t="str">
            <v>HRC-0809-15</v>
          </cell>
        </row>
        <row r="745">
          <cell r="C745" t="str">
            <v>HRC-0809-16</v>
          </cell>
        </row>
        <row r="746">
          <cell r="C746" t="str">
            <v>HRC-0809-17</v>
          </cell>
        </row>
        <row r="747">
          <cell r="C747" t="str">
            <v>HRC-0809-18</v>
          </cell>
        </row>
        <row r="748">
          <cell r="C748" t="str">
            <v>HRC-0809-18.1</v>
          </cell>
        </row>
        <row r="749">
          <cell r="C749" t="str">
            <v>HRC-0910-1</v>
          </cell>
        </row>
        <row r="750">
          <cell r="C750" t="str">
            <v>HRC-0910-2</v>
          </cell>
        </row>
        <row r="751">
          <cell r="C751" t="str">
            <v>HRC-0910-3</v>
          </cell>
        </row>
        <row r="752">
          <cell r="C752" t="str">
            <v>HRC-0910-4</v>
          </cell>
        </row>
        <row r="753">
          <cell r="C753" t="str">
            <v>HRC-0910-5</v>
          </cell>
        </row>
        <row r="754">
          <cell r="C754" t="str">
            <v>HRC-0910-6</v>
          </cell>
        </row>
        <row r="755">
          <cell r="C755" t="str">
            <v>HRC-0910-7</v>
          </cell>
        </row>
        <row r="756">
          <cell r="C756" t="str">
            <v>HRC-0910-8</v>
          </cell>
        </row>
        <row r="757">
          <cell r="C757" t="str">
            <v>HRC-0910-9</v>
          </cell>
        </row>
        <row r="758">
          <cell r="C758" t="str">
            <v>HRC-0910-10</v>
          </cell>
        </row>
        <row r="759">
          <cell r="C759" t="str">
            <v>HRC-0910-11</v>
          </cell>
        </row>
        <row r="760">
          <cell r="C760" t="str">
            <v>HRC-0910-12</v>
          </cell>
        </row>
        <row r="761">
          <cell r="C761" t="str">
            <v>HRC-0910-13</v>
          </cell>
        </row>
        <row r="762">
          <cell r="C762" t="str">
            <v>HRC-0910-14</v>
          </cell>
        </row>
        <row r="763">
          <cell r="C763" t="str">
            <v>HRC-0910-15</v>
          </cell>
        </row>
        <row r="764">
          <cell r="C764" t="str">
            <v>HRC-0910-16.1</v>
          </cell>
        </row>
        <row r="765">
          <cell r="C765" t="str">
            <v>HRC-0910-16.2</v>
          </cell>
        </row>
        <row r="766">
          <cell r="C766" t="str">
            <v>HRC-0910-16.3</v>
          </cell>
        </row>
        <row r="767">
          <cell r="C767" t="str">
            <v>HRC-0910-17</v>
          </cell>
        </row>
        <row r="768">
          <cell r="C768" t="str">
            <v>HRC-0910-18</v>
          </cell>
        </row>
        <row r="769">
          <cell r="C769" t="str">
            <v>HRC-0910-19</v>
          </cell>
        </row>
        <row r="770">
          <cell r="C770" t="str">
            <v>HRC-0910-19.1</v>
          </cell>
        </row>
        <row r="771">
          <cell r="C771" t="str">
            <v>HRC-0910-19.2</v>
          </cell>
        </row>
        <row r="772">
          <cell r="C772" t="str">
            <v>HRC-0910-19.3</v>
          </cell>
        </row>
        <row r="773">
          <cell r="C773" t="str">
            <v>HRC-0910-20</v>
          </cell>
        </row>
        <row r="774">
          <cell r="C774" t="str">
            <v>HRC-0910-21</v>
          </cell>
        </row>
        <row r="775">
          <cell r="C775" t="str">
            <v>HRC-0910-22</v>
          </cell>
        </row>
        <row r="776">
          <cell r="C776" t="str">
            <v>HRC-0910-23</v>
          </cell>
        </row>
        <row r="777">
          <cell r="C777" t="str">
            <v>HRC-0910-24</v>
          </cell>
        </row>
        <row r="778">
          <cell r="C778" t="str">
            <v>HRC-0910-25</v>
          </cell>
        </row>
        <row r="779">
          <cell r="C779" t="str">
            <v>HRC-0910-26</v>
          </cell>
        </row>
        <row r="780">
          <cell r="C780" t="str">
            <v>HRC-0910-27</v>
          </cell>
        </row>
        <row r="781">
          <cell r="C781" t="str">
            <v>HRC-0910-28</v>
          </cell>
        </row>
        <row r="782">
          <cell r="C782" t="str">
            <v>HRC-0910-29</v>
          </cell>
        </row>
        <row r="783">
          <cell r="C783" t="str">
            <v>HRC-0910-30</v>
          </cell>
        </row>
        <row r="784">
          <cell r="C784" t="str">
            <v>HRC-1011-1</v>
          </cell>
        </row>
        <row r="785">
          <cell r="C785" t="str">
            <v>HRC-1011-2</v>
          </cell>
        </row>
        <row r="786">
          <cell r="C786" t="str">
            <v>HRC-1011-3</v>
          </cell>
        </row>
        <row r="787">
          <cell r="C787" t="str">
            <v>HRC-1011-4</v>
          </cell>
        </row>
        <row r="788">
          <cell r="C788" t="str">
            <v>HRC-1011-5</v>
          </cell>
        </row>
        <row r="789">
          <cell r="C789" t="str">
            <v>HRC-1011-6</v>
          </cell>
        </row>
        <row r="790">
          <cell r="C790" t="str">
            <v>HRC-1011-7</v>
          </cell>
        </row>
        <row r="791">
          <cell r="C791" t="str">
            <v>HRC-1011-8</v>
          </cell>
        </row>
        <row r="792">
          <cell r="C792" t="str">
            <v>HRC-1011-9</v>
          </cell>
        </row>
        <row r="793">
          <cell r="C793" t="str">
            <v>HRC-1011-10</v>
          </cell>
        </row>
        <row r="794">
          <cell r="C794" t="str">
            <v>HRC-1011-11</v>
          </cell>
        </row>
        <row r="795">
          <cell r="C795" t="str">
            <v>HRC-1011-27</v>
          </cell>
        </row>
        <row r="796">
          <cell r="C796" t="str">
            <v>HRC-1011-30</v>
          </cell>
        </row>
        <row r="797">
          <cell r="C797" t="str">
            <v>HRC-1112-1</v>
          </cell>
        </row>
        <row r="798">
          <cell r="C798" t="str">
            <v>HRC-1112-2</v>
          </cell>
        </row>
        <row r="799">
          <cell r="C799" t="str">
            <v>HRC-1112-3</v>
          </cell>
        </row>
        <row r="800">
          <cell r="C800" t="str">
            <v>HRC-1112-4</v>
          </cell>
        </row>
        <row r="801">
          <cell r="C801" t="str">
            <v>HRC-1112-5</v>
          </cell>
        </row>
        <row r="802">
          <cell r="C802" t="str">
            <v>HRC-1112-6</v>
          </cell>
        </row>
        <row r="803">
          <cell r="C803" t="str">
            <v>HRC-1112-7</v>
          </cell>
        </row>
        <row r="804">
          <cell r="C804" t="str">
            <v>HRC-1112-8</v>
          </cell>
        </row>
        <row r="805">
          <cell r="C805" t="str">
            <v>HRC-1112-9</v>
          </cell>
        </row>
        <row r="806">
          <cell r="C806" t="str">
            <v>HRC-1112-20</v>
          </cell>
        </row>
        <row r="807">
          <cell r="C807" t="str">
            <v>HRC-1112-22</v>
          </cell>
        </row>
        <row r="808">
          <cell r="C808" t="str">
            <v>HRC-1112-23</v>
          </cell>
        </row>
        <row r="809">
          <cell r="C809" t="str">
            <v>HRC-1213-1</v>
          </cell>
        </row>
        <row r="810">
          <cell r="C810" t="str">
            <v>HRC-1213-2</v>
          </cell>
        </row>
        <row r="811">
          <cell r="C811" t="str">
            <v>HRC-1213-3</v>
          </cell>
        </row>
        <row r="812">
          <cell r="C812" t="str">
            <v>HRC-1213-4</v>
          </cell>
        </row>
        <row r="813">
          <cell r="C813" t="str">
            <v>HRC-1213-5</v>
          </cell>
        </row>
        <row r="814">
          <cell r="C814" t="str">
            <v>HRC-1213-15</v>
          </cell>
        </row>
        <row r="815">
          <cell r="C815" t="str">
            <v>HRC-1213-16</v>
          </cell>
        </row>
        <row r="816">
          <cell r="C816" t="str">
            <v>HRC-1314-1</v>
          </cell>
        </row>
        <row r="817">
          <cell r="C817" t="str">
            <v>HRC-1314-2</v>
          </cell>
        </row>
        <row r="818">
          <cell r="C818" t="str">
            <v>HRC-1314-3</v>
          </cell>
        </row>
        <row r="819">
          <cell r="C819" t="str">
            <v>HRC-1314-4</v>
          </cell>
        </row>
        <row r="820">
          <cell r="C820" t="str">
            <v>HRC-1314-5</v>
          </cell>
        </row>
        <row r="821">
          <cell r="C821" t="str">
            <v>HRC-1314-6</v>
          </cell>
        </row>
        <row r="822">
          <cell r="C822" t="str">
            <v>HRC-1415-1</v>
          </cell>
        </row>
        <row r="823">
          <cell r="C823" t="str">
            <v>HRC-1415-2</v>
          </cell>
        </row>
        <row r="824">
          <cell r="C824" t="str">
            <v>HRC-1415-3</v>
          </cell>
        </row>
        <row r="825">
          <cell r="C825" t="str">
            <v>HRC-1415-4</v>
          </cell>
        </row>
        <row r="826">
          <cell r="C826" t="str">
            <v>HRC-1415-5</v>
          </cell>
        </row>
        <row r="827">
          <cell r="C827" t="str">
            <v>HRC-1415-6</v>
          </cell>
        </row>
        <row r="828">
          <cell r="C828" t="str">
            <v>HRC-1415-7</v>
          </cell>
        </row>
        <row r="829">
          <cell r="C829" t="str">
            <v>HRC-1415-8</v>
          </cell>
        </row>
        <row r="830">
          <cell r="C830" t="str">
            <v>HRC-1415-9</v>
          </cell>
        </row>
        <row r="831">
          <cell r="C831" t="str">
            <v>HRC-1415-10</v>
          </cell>
        </row>
        <row r="832">
          <cell r="C832" t="str">
            <v>HRC-1415-11</v>
          </cell>
        </row>
        <row r="833">
          <cell r="C833" t="str">
            <v>HRC-1415-12</v>
          </cell>
        </row>
        <row r="834">
          <cell r="C834" t="str">
            <v>HRC-1415-13</v>
          </cell>
        </row>
        <row r="835">
          <cell r="C835" t="str">
            <v>HRC-1415-14</v>
          </cell>
        </row>
        <row r="836">
          <cell r="C836" t="str">
            <v>HRC-1415-15</v>
          </cell>
        </row>
        <row r="837">
          <cell r="C837" t="str">
            <v>HRC-1516-1</v>
          </cell>
        </row>
        <row r="838">
          <cell r="C838" t="str">
            <v>HRC-1516-2</v>
          </cell>
        </row>
        <row r="839">
          <cell r="C839" t="str">
            <v>HRC-1516-3</v>
          </cell>
        </row>
        <row r="840">
          <cell r="C840" t="str">
            <v>HRC-1516-4</v>
          </cell>
        </row>
        <row r="841">
          <cell r="C841" t="str">
            <v>HRC-1516-5</v>
          </cell>
        </row>
        <row r="842">
          <cell r="C842" t="str">
            <v>HRC-1516-6</v>
          </cell>
        </row>
        <row r="843">
          <cell r="C843" t="str">
            <v>HRC-1516-7</v>
          </cell>
        </row>
        <row r="844">
          <cell r="C844" t="str">
            <v>HRC-1516-8</v>
          </cell>
        </row>
        <row r="845">
          <cell r="C845" t="str">
            <v>HRC-1516-9</v>
          </cell>
        </row>
        <row r="846">
          <cell r="C846" t="str">
            <v>HRC-1516-10</v>
          </cell>
        </row>
        <row r="847">
          <cell r="C847" t="str">
            <v>HRC-1516-11</v>
          </cell>
        </row>
        <row r="848">
          <cell r="C848" t="str">
            <v>HRC-1516-12</v>
          </cell>
        </row>
        <row r="849">
          <cell r="C849" t="str">
            <v>HRC-1516-13</v>
          </cell>
        </row>
        <row r="850">
          <cell r="C850" t="str">
            <v>HRC-1516-14</v>
          </cell>
        </row>
        <row r="851">
          <cell r="C851" t="str">
            <v>HRC-1617-1</v>
          </cell>
        </row>
        <row r="852">
          <cell r="C852" t="str">
            <v>HRC-1617-2</v>
          </cell>
        </row>
        <row r="853">
          <cell r="C853" t="str">
            <v>HRC-1617-3</v>
          </cell>
        </row>
        <row r="854">
          <cell r="C854" t="str">
            <v>HRC-1617-4</v>
          </cell>
        </row>
        <row r="855">
          <cell r="C855" t="str">
            <v>HRC-1617-5</v>
          </cell>
        </row>
        <row r="856">
          <cell r="C856" t="str">
            <v>HRC-1617-6</v>
          </cell>
        </row>
        <row r="857">
          <cell r="C857" t="str">
            <v>HRC-1617-7</v>
          </cell>
        </row>
        <row r="858">
          <cell r="C858" t="str">
            <v>IP-1011-1</v>
          </cell>
        </row>
        <row r="859">
          <cell r="C859" t="str">
            <v>IP-1011-2</v>
          </cell>
        </row>
        <row r="860">
          <cell r="C860" t="str">
            <v>IP-1011-3</v>
          </cell>
        </row>
        <row r="861">
          <cell r="C861" t="str">
            <v>IP-1011-4</v>
          </cell>
        </row>
        <row r="862">
          <cell r="C862" t="str">
            <v>IP-1011-5</v>
          </cell>
        </row>
        <row r="863">
          <cell r="C863" t="str">
            <v>IP-1011-6</v>
          </cell>
        </row>
        <row r="864">
          <cell r="C864" t="str">
            <v>IP-1011-7</v>
          </cell>
        </row>
        <row r="865">
          <cell r="C865" t="str">
            <v>IP-1011-8.1</v>
          </cell>
        </row>
        <row r="866">
          <cell r="C866" t="str">
            <v>IP-1011-8.2</v>
          </cell>
        </row>
        <row r="867">
          <cell r="C867" t="str">
            <v>IP-1011-9</v>
          </cell>
        </row>
        <row r="868">
          <cell r="C868" t="str">
            <v>IP-1011-10</v>
          </cell>
        </row>
        <row r="869">
          <cell r="C869" t="str">
            <v>IP-1011-11</v>
          </cell>
        </row>
        <row r="870">
          <cell r="C870" t="str">
            <v>IP-1011-12</v>
          </cell>
        </row>
        <row r="871">
          <cell r="C871" t="str">
            <v>IP-1011-13</v>
          </cell>
        </row>
        <row r="872">
          <cell r="C872" t="str">
            <v>IP-1011-14</v>
          </cell>
        </row>
        <row r="873">
          <cell r="C873" t="str">
            <v>IP-1011-15</v>
          </cell>
        </row>
        <row r="874">
          <cell r="C874" t="str">
            <v>IP-1011-16</v>
          </cell>
        </row>
        <row r="875">
          <cell r="C875" t="str">
            <v>IP-1112-1</v>
          </cell>
        </row>
        <row r="876">
          <cell r="C876" t="str">
            <v>IP-1112-2</v>
          </cell>
        </row>
        <row r="877">
          <cell r="C877" t="str">
            <v>IP-1112-3</v>
          </cell>
        </row>
        <row r="878">
          <cell r="C878" t="str">
            <v>IP-1112-4</v>
          </cell>
        </row>
        <row r="879">
          <cell r="C879" t="str">
            <v>IP-1112-5</v>
          </cell>
        </row>
        <row r="880">
          <cell r="C880" t="str">
            <v>IP-1112-6</v>
          </cell>
        </row>
        <row r="881">
          <cell r="C881" t="str">
            <v>IP-1112-7</v>
          </cell>
        </row>
        <row r="882">
          <cell r="C882" t="str">
            <v>IP-1112-8</v>
          </cell>
        </row>
        <row r="883">
          <cell r="C883" t="str">
            <v>IP-1112-9</v>
          </cell>
        </row>
        <row r="884">
          <cell r="C884" t="str">
            <v>IP-1112-10</v>
          </cell>
        </row>
        <row r="885">
          <cell r="C885" t="str">
            <v>IP-1112-11</v>
          </cell>
        </row>
        <row r="886">
          <cell r="C886" t="str">
            <v>IP-1112-12</v>
          </cell>
        </row>
        <row r="887">
          <cell r="C887" t="str">
            <v>IP-1213-1</v>
          </cell>
        </row>
        <row r="888">
          <cell r="C888" t="str">
            <v>IP-1213-2</v>
          </cell>
        </row>
        <row r="889">
          <cell r="C889" t="str">
            <v>IP-1213-3</v>
          </cell>
        </row>
        <row r="890">
          <cell r="C890" t="str">
            <v>IP-1213-4</v>
          </cell>
        </row>
        <row r="891">
          <cell r="C891" t="str">
            <v>IP-1213-5</v>
          </cell>
        </row>
        <row r="892">
          <cell r="C892" t="str">
            <v>IP-1213-6</v>
          </cell>
        </row>
        <row r="893">
          <cell r="C893" t="str">
            <v>IP-1213-7</v>
          </cell>
        </row>
        <row r="894">
          <cell r="C894" t="str">
            <v>IP-1213-8</v>
          </cell>
        </row>
        <row r="895">
          <cell r="C895" t="str">
            <v>IP-1213-9</v>
          </cell>
        </row>
        <row r="896">
          <cell r="C896" t="str">
            <v>IP-1213-10</v>
          </cell>
        </row>
        <row r="897">
          <cell r="C897" t="str">
            <v>IP-1213-11</v>
          </cell>
        </row>
        <row r="898">
          <cell r="C898" t="str">
            <v>IP-1314-1</v>
          </cell>
        </row>
        <row r="899">
          <cell r="C899" t="str">
            <v>IP-1314-2</v>
          </cell>
        </row>
        <row r="900">
          <cell r="C900" t="str">
            <v>IP-1314-3</v>
          </cell>
        </row>
        <row r="901">
          <cell r="C901" t="str">
            <v>IP-1314-4</v>
          </cell>
        </row>
        <row r="902">
          <cell r="C902" t="str">
            <v>IP-1314-5</v>
          </cell>
        </row>
        <row r="903">
          <cell r="C903" t="str">
            <v>IP-1314-6</v>
          </cell>
        </row>
        <row r="904">
          <cell r="C904" t="str">
            <v>IP-1314-7</v>
          </cell>
        </row>
        <row r="905">
          <cell r="C905" t="str">
            <v>IP-1314-8</v>
          </cell>
        </row>
        <row r="906">
          <cell r="C906" t="str">
            <v>IP-1314-9</v>
          </cell>
        </row>
        <row r="907">
          <cell r="C907" t="str">
            <v>IP-1314-10</v>
          </cell>
        </row>
        <row r="908">
          <cell r="C908" t="str">
            <v>IP-1314-11</v>
          </cell>
        </row>
        <row r="909">
          <cell r="C909" t="str">
            <v>IP-1314-12</v>
          </cell>
        </row>
        <row r="910">
          <cell r="C910" t="str">
            <v>IP-1314-13</v>
          </cell>
        </row>
        <row r="911">
          <cell r="C911" t="str">
            <v>IP-1314-14</v>
          </cell>
        </row>
        <row r="912">
          <cell r="C912" t="str">
            <v>IP-1314-15</v>
          </cell>
        </row>
        <row r="913">
          <cell r="C913" t="str">
            <v>IP-1314-16</v>
          </cell>
        </row>
        <row r="914">
          <cell r="C914" t="str">
            <v>IP-1314-17</v>
          </cell>
        </row>
        <row r="915">
          <cell r="C915" t="str">
            <v>IP-1314-18</v>
          </cell>
        </row>
        <row r="916">
          <cell r="C916" t="str">
            <v>IP-1314-19</v>
          </cell>
        </row>
        <row r="917">
          <cell r="C917" t="str">
            <v>IP-1314-20</v>
          </cell>
        </row>
        <row r="918">
          <cell r="C918" t="str">
            <v>IP-1314-21</v>
          </cell>
        </row>
        <row r="919">
          <cell r="C919" t="str">
            <v>IP-1314-22</v>
          </cell>
        </row>
        <row r="920">
          <cell r="C920" t="str">
            <v>IP-1314-23</v>
          </cell>
        </row>
        <row r="921">
          <cell r="C921" t="str">
            <v>IP-1314-24</v>
          </cell>
        </row>
        <row r="922">
          <cell r="C922" t="str">
            <v>IP-1314-25</v>
          </cell>
        </row>
        <row r="923">
          <cell r="C923" t="str">
            <v>IP-1314-26</v>
          </cell>
        </row>
        <row r="924">
          <cell r="C924" t="str">
            <v>IP-1314-27</v>
          </cell>
        </row>
        <row r="925">
          <cell r="C925" t="str">
            <v>IP-1314-28</v>
          </cell>
        </row>
        <row r="926">
          <cell r="C926" t="str">
            <v>IP-1415-1</v>
          </cell>
        </row>
        <row r="927">
          <cell r="C927" t="str">
            <v>IP-1415-2</v>
          </cell>
        </row>
        <row r="928">
          <cell r="C928" t="str">
            <v>IP-1415-3</v>
          </cell>
        </row>
        <row r="929">
          <cell r="C929" t="str">
            <v>IP-1415-4</v>
          </cell>
        </row>
        <row r="930">
          <cell r="C930" t="str">
            <v>IP-1415-5</v>
          </cell>
        </row>
        <row r="931">
          <cell r="C931" t="str">
            <v>IP-1415-6</v>
          </cell>
        </row>
        <row r="932">
          <cell r="C932" t="str">
            <v>IP-1415-7</v>
          </cell>
        </row>
        <row r="933">
          <cell r="C933" t="str">
            <v>IP-1415-8</v>
          </cell>
        </row>
        <row r="934">
          <cell r="C934" t="str">
            <v>IP-1415-9</v>
          </cell>
        </row>
        <row r="935">
          <cell r="C935" t="str">
            <v>IP-1415-10</v>
          </cell>
        </row>
        <row r="936">
          <cell r="C936" t="str">
            <v>IP-1415-11</v>
          </cell>
        </row>
        <row r="937">
          <cell r="C937" t="str">
            <v>IP-1415-12</v>
          </cell>
        </row>
        <row r="938">
          <cell r="C938" t="str">
            <v>IP-1415-13</v>
          </cell>
        </row>
        <row r="939">
          <cell r="C939" t="str">
            <v>IP-1415-14</v>
          </cell>
        </row>
        <row r="940">
          <cell r="C940" t="str">
            <v>IP-1415-15</v>
          </cell>
        </row>
        <row r="941">
          <cell r="C941" t="str">
            <v>IP-1415-16</v>
          </cell>
        </row>
        <row r="942">
          <cell r="C942" t="str">
            <v>IP-1415-17</v>
          </cell>
        </row>
        <row r="943">
          <cell r="C943" t="str">
            <v>IP-1415-18</v>
          </cell>
        </row>
        <row r="944">
          <cell r="C944" t="str">
            <v>IP-1415-19</v>
          </cell>
        </row>
        <row r="945">
          <cell r="C945" t="str">
            <v>IP-1415-20</v>
          </cell>
        </row>
        <row r="946">
          <cell r="C946" t="str">
            <v>IP-1415-21</v>
          </cell>
        </row>
        <row r="947">
          <cell r="C947" t="str">
            <v>IP-1415-22</v>
          </cell>
        </row>
        <row r="948">
          <cell r="C948" t="str">
            <v>IP-1415-23</v>
          </cell>
        </row>
        <row r="949">
          <cell r="C949" t="str">
            <v>IP-1415-24</v>
          </cell>
        </row>
        <row r="950">
          <cell r="C950" t="str">
            <v>IP-1415-25</v>
          </cell>
        </row>
        <row r="951">
          <cell r="C951" t="str">
            <v>IP-1415-26</v>
          </cell>
        </row>
        <row r="952">
          <cell r="C952" t="str">
            <v>IP-1415-27</v>
          </cell>
        </row>
        <row r="953">
          <cell r="C953" t="str">
            <v>IP-1415-28</v>
          </cell>
        </row>
        <row r="954">
          <cell r="C954" t="str">
            <v>IP-1415-29</v>
          </cell>
        </row>
        <row r="955">
          <cell r="C955" t="str">
            <v>IP-1415-30</v>
          </cell>
        </row>
        <row r="956">
          <cell r="C956" t="str">
            <v>IP-1516-1</v>
          </cell>
        </row>
        <row r="957">
          <cell r="C957" t="str">
            <v>IP-1516-2</v>
          </cell>
        </row>
        <row r="958">
          <cell r="C958" t="str">
            <v>IP-1516-3</v>
          </cell>
        </row>
        <row r="959">
          <cell r="C959" t="str">
            <v>IP-1516-4</v>
          </cell>
        </row>
        <row r="960">
          <cell r="C960" t="str">
            <v>IP-1516-5</v>
          </cell>
        </row>
        <row r="961">
          <cell r="C961" t="str">
            <v>IP-1516-6</v>
          </cell>
        </row>
        <row r="962">
          <cell r="C962" t="str">
            <v>IP-1516-7</v>
          </cell>
        </row>
        <row r="963">
          <cell r="C963" t="str">
            <v>IP-1516-8</v>
          </cell>
        </row>
        <row r="964">
          <cell r="C964" t="str">
            <v>IP-1516-9</v>
          </cell>
        </row>
        <row r="965">
          <cell r="C965" t="str">
            <v>IP-1516-10</v>
          </cell>
        </row>
        <row r="966">
          <cell r="C966" t="str">
            <v>IP-1516-11</v>
          </cell>
        </row>
        <row r="967">
          <cell r="C967" t="str">
            <v>IP-1516-12</v>
          </cell>
        </row>
        <row r="968">
          <cell r="C968" t="str">
            <v>IP-1516-13</v>
          </cell>
        </row>
        <row r="969">
          <cell r="C969" t="str">
            <v>IP-1516-14</v>
          </cell>
        </row>
        <row r="970">
          <cell r="C970" t="str">
            <v>IP-1516-15</v>
          </cell>
        </row>
        <row r="971">
          <cell r="C971" t="str">
            <v>IP-1516-16</v>
          </cell>
        </row>
        <row r="972">
          <cell r="C972" t="str">
            <v>IP-1516-17</v>
          </cell>
        </row>
        <row r="973">
          <cell r="C973" t="str">
            <v>IP-1516-18</v>
          </cell>
        </row>
        <row r="974">
          <cell r="C974" t="str">
            <v>IP-1516-19</v>
          </cell>
        </row>
        <row r="975">
          <cell r="C975" t="str">
            <v>IP-1516-20</v>
          </cell>
        </row>
        <row r="976">
          <cell r="C976" t="str">
            <v>IP-1516-21</v>
          </cell>
        </row>
        <row r="977">
          <cell r="C977" t="str">
            <v>IP-1516-22</v>
          </cell>
        </row>
        <row r="978">
          <cell r="C978" t="str">
            <v>IP-1516-23</v>
          </cell>
        </row>
        <row r="979">
          <cell r="C979" t="str">
            <v>IP-1516-24</v>
          </cell>
        </row>
        <row r="980">
          <cell r="C980" t="str">
            <v>IP-1516-25</v>
          </cell>
        </row>
        <row r="981">
          <cell r="C981" t="str">
            <v>IP-1516-26</v>
          </cell>
        </row>
        <row r="982">
          <cell r="C982" t="str">
            <v>IP-1516-27</v>
          </cell>
        </row>
        <row r="983">
          <cell r="C983" t="str">
            <v>IP-1516-28</v>
          </cell>
        </row>
        <row r="984">
          <cell r="C984" t="str">
            <v>IP-1516-29</v>
          </cell>
        </row>
        <row r="985">
          <cell r="C985" t="str">
            <v>IP-1617-1</v>
          </cell>
        </row>
        <row r="986">
          <cell r="C986" t="str">
            <v>IP-1617-2</v>
          </cell>
        </row>
        <row r="987">
          <cell r="C987" t="str">
            <v>IP-1617-3</v>
          </cell>
        </row>
        <row r="988">
          <cell r="C988" t="str">
            <v>IP-1617-4</v>
          </cell>
        </row>
        <row r="989">
          <cell r="C989" t="str">
            <v>IP-1617-5</v>
          </cell>
        </row>
        <row r="990">
          <cell r="C990" t="str">
            <v>IP-1617-6</v>
          </cell>
        </row>
        <row r="991">
          <cell r="C991" t="str">
            <v>IP-1617-7</v>
          </cell>
        </row>
        <row r="992">
          <cell r="C992" t="str">
            <v>IP-1617-8</v>
          </cell>
        </row>
        <row r="993">
          <cell r="C993" t="str">
            <v>IP-1617-9</v>
          </cell>
        </row>
        <row r="994">
          <cell r="C994" t="str">
            <v>IP-1617-10</v>
          </cell>
        </row>
        <row r="995">
          <cell r="C995" t="str">
            <v>IP-1617-11</v>
          </cell>
        </row>
        <row r="996">
          <cell r="C996" t="str">
            <v>IP-1617-12</v>
          </cell>
        </row>
        <row r="997">
          <cell r="C997" t="str">
            <v>IP-1617-13</v>
          </cell>
        </row>
        <row r="998">
          <cell r="C998" t="str">
            <v>IP-1617-14</v>
          </cell>
        </row>
        <row r="999">
          <cell r="C999" t="str">
            <v>IP-1617-15</v>
          </cell>
        </row>
        <row r="1000">
          <cell r="C1000" t="str">
            <v>IP-1617-16</v>
          </cell>
        </row>
        <row r="1001">
          <cell r="C1001" t="str">
            <v>IP-1617-17</v>
          </cell>
        </row>
        <row r="1002">
          <cell r="C1002" t="str">
            <v>IP-1617-18</v>
          </cell>
        </row>
        <row r="1003">
          <cell r="C1003" t="str">
            <v>IP-1617-19</v>
          </cell>
        </row>
        <row r="1004">
          <cell r="C1004" t="str">
            <v>IP-1617-20</v>
          </cell>
        </row>
        <row r="1005">
          <cell r="C1005" t="str">
            <v>IP-1617-21</v>
          </cell>
        </row>
        <row r="1006">
          <cell r="C1006" t="str">
            <v>IP-1617-22</v>
          </cell>
        </row>
        <row r="1007">
          <cell r="C1007" t="str">
            <v>IP-1617-23</v>
          </cell>
        </row>
        <row r="1008">
          <cell r="C1008" t="str">
            <v>IP-1617-24</v>
          </cell>
        </row>
        <row r="1009">
          <cell r="C1009" t="str">
            <v>IP-1617-25</v>
          </cell>
        </row>
        <row r="1010">
          <cell r="C1010" t="str">
            <v>IP-1617-26</v>
          </cell>
        </row>
        <row r="1011">
          <cell r="C1011" t="str">
            <v>IP-1617-27</v>
          </cell>
        </row>
        <row r="1012">
          <cell r="C1012" t="str">
            <v>IP-1617-28</v>
          </cell>
        </row>
        <row r="1013">
          <cell r="C1013" t="str">
            <v>IRC-0506-1</v>
          </cell>
        </row>
        <row r="1014">
          <cell r="C1014" t="str">
            <v>IRC-0506-2</v>
          </cell>
        </row>
        <row r="1015">
          <cell r="C1015" t="str">
            <v>IRC-0607-1</v>
          </cell>
        </row>
        <row r="1016">
          <cell r="C1016" t="str">
            <v>IRC-0607-2</v>
          </cell>
        </row>
        <row r="1017">
          <cell r="C1017" t="str">
            <v>IRC-0607-3</v>
          </cell>
        </row>
        <row r="1018">
          <cell r="C1018" t="str">
            <v>IRC-0607-4</v>
          </cell>
        </row>
        <row r="1019">
          <cell r="C1019" t="str">
            <v>IRC-0607-5</v>
          </cell>
        </row>
        <row r="1020">
          <cell r="C1020" t="str">
            <v>IRC-0607-6</v>
          </cell>
        </row>
        <row r="1021">
          <cell r="C1021" t="str">
            <v>IRC-0607-7</v>
          </cell>
        </row>
        <row r="1022">
          <cell r="C1022" t="str">
            <v>IRC-0607-8</v>
          </cell>
        </row>
        <row r="1023">
          <cell r="C1023" t="str">
            <v>IRC-0607-9</v>
          </cell>
        </row>
        <row r="1024">
          <cell r="C1024" t="str">
            <v>IRC-0607-10</v>
          </cell>
        </row>
        <row r="1025">
          <cell r="C1025" t="str">
            <v>IRC-0607-11</v>
          </cell>
        </row>
        <row r="1026">
          <cell r="C1026" t="str">
            <v>IRC-0607-12</v>
          </cell>
        </row>
        <row r="1027">
          <cell r="C1027" t="str">
            <v>IRC-0607-13</v>
          </cell>
        </row>
        <row r="1028">
          <cell r="C1028" t="str">
            <v>IRC-0607-14</v>
          </cell>
        </row>
        <row r="1029">
          <cell r="C1029" t="str">
            <v>IRC-0607-15</v>
          </cell>
        </row>
        <row r="1030">
          <cell r="C1030" t="str">
            <v>IRC-0607-16</v>
          </cell>
        </row>
        <row r="1031">
          <cell r="C1031" t="str">
            <v>IRC-0607-17</v>
          </cell>
        </row>
        <row r="1032">
          <cell r="C1032" t="str">
            <v>IRC-0607-18</v>
          </cell>
        </row>
        <row r="1033">
          <cell r="C1033" t="str">
            <v>IRC-0607-19</v>
          </cell>
        </row>
        <row r="1034">
          <cell r="C1034" t="str">
            <v>IRC-0708-1</v>
          </cell>
        </row>
        <row r="1035">
          <cell r="C1035" t="str">
            <v>IRC-0708-2</v>
          </cell>
        </row>
        <row r="1036">
          <cell r="C1036" t="str">
            <v>IRC-0708-3</v>
          </cell>
        </row>
        <row r="1037">
          <cell r="C1037" t="str">
            <v>IRC-0708-4</v>
          </cell>
        </row>
        <row r="1038">
          <cell r="C1038" t="str">
            <v>IRC-0708-5</v>
          </cell>
        </row>
        <row r="1039">
          <cell r="C1039" t="str">
            <v>IRC-0708-6</v>
          </cell>
        </row>
        <row r="1040">
          <cell r="C1040" t="str">
            <v>IRC-0708-7</v>
          </cell>
        </row>
        <row r="1041">
          <cell r="C1041" t="str">
            <v>IRC-0708-8</v>
          </cell>
        </row>
        <row r="1042">
          <cell r="C1042" t="str">
            <v>IRC-0708-9</v>
          </cell>
        </row>
        <row r="1043">
          <cell r="C1043" t="str">
            <v>IRC-0708-10</v>
          </cell>
        </row>
        <row r="1044">
          <cell r="C1044" t="str">
            <v>IRC-0708-11</v>
          </cell>
        </row>
        <row r="1045">
          <cell r="C1045" t="str">
            <v>IRC-0708-12</v>
          </cell>
        </row>
        <row r="1046">
          <cell r="C1046" t="str">
            <v>IRC-0708-13</v>
          </cell>
        </row>
        <row r="1047">
          <cell r="C1047" t="str">
            <v>IRC-0708-14</v>
          </cell>
        </row>
        <row r="1048">
          <cell r="C1048" t="str">
            <v>IRC-0708-15</v>
          </cell>
        </row>
        <row r="1049">
          <cell r="C1049" t="str">
            <v>IRC-0708-16</v>
          </cell>
        </row>
        <row r="1050">
          <cell r="C1050" t="str">
            <v>IRC-0708-17</v>
          </cell>
        </row>
        <row r="1051">
          <cell r="C1051" t="str">
            <v>IRC-0708-18</v>
          </cell>
        </row>
        <row r="1052">
          <cell r="C1052" t="str">
            <v>IRC-0708-19</v>
          </cell>
        </row>
        <row r="1053">
          <cell r="C1053" t="str">
            <v>IRC-0708-20</v>
          </cell>
        </row>
        <row r="1054">
          <cell r="C1054" t="str">
            <v>IRC-0708-21</v>
          </cell>
        </row>
        <row r="1055">
          <cell r="C1055" t="str">
            <v>IRC-0708-22</v>
          </cell>
        </row>
        <row r="1056">
          <cell r="C1056" t="str">
            <v>IRC-0708-23</v>
          </cell>
        </row>
        <row r="1057">
          <cell r="C1057" t="str">
            <v>IRC-0708-24</v>
          </cell>
        </row>
        <row r="1058">
          <cell r="C1058" t="str">
            <v>IRC-0708-25</v>
          </cell>
        </row>
        <row r="1059">
          <cell r="C1059" t="str">
            <v>IRC-0708-26</v>
          </cell>
        </row>
        <row r="1060">
          <cell r="C1060" t="str">
            <v>IRC-0708-27</v>
          </cell>
        </row>
        <row r="1061">
          <cell r="C1061" t="str">
            <v>IRC-0708-28</v>
          </cell>
        </row>
        <row r="1062">
          <cell r="C1062" t="str">
            <v>IRC-0708-29</v>
          </cell>
        </row>
        <row r="1063">
          <cell r="C1063" t="str">
            <v>IRC-0708-30</v>
          </cell>
        </row>
        <row r="1064">
          <cell r="C1064" t="str">
            <v>IRC-0809-1</v>
          </cell>
        </row>
        <row r="1065">
          <cell r="C1065" t="str">
            <v>IRC-0809-2</v>
          </cell>
        </row>
        <row r="1066">
          <cell r="C1066" t="str">
            <v>IRC-0809-3</v>
          </cell>
        </row>
        <row r="1067">
          <cell r="C1067" t="str">
            <v>IRC-0809-4</v>
          </cell>
        </row>
        <row r="1068">
          <cell r="C1068" t="str">
            <v>IRC-0809-5</v>
          </cell>
        </row>
        <row r="1069">
          <cell r="C1069" t="str">
            <v>IRC-0809-6</v>
          </cell>
        </row>
        <row r="1070">
          <cell r="C1070" t="str">
            <v>IRC-0809-7</v>
          </cell>
        </row>
        <row r="1071">
          <cell r="C1071" t="str">
            <v>IRC-0809-8</v>
          </cell>
        </row>
        <row r="1072">
          <cell r="C1072" t="str">
            <v>IRC-0809-9</v>
          </cell>
        </row>
        <row r="1073">
          <cell r="C1073" t="str">
            <v>IRC-0809-10</v>
          </cell>
        </row>
        <row r="1074">
          <cell r="C1074" t="str">
            <v>IRC-0809-11</v>
          </cell>
        </row>
        <row r="1075">
          <cell r="C1075" t="str">
            <v>IRC-0809-12</v>
          </cell>
        </row>
        <row r="1076">
          <cell r="C1076" t="str">
            <v>IRC-0809-13</v>
          </cell>
        </row>
        <row r="1077">
          <cell r="C1077" t="str">
            <v>IRC-0809-14</v>
          </cell>
        </row>
        <row r="1078">
          <cell r="C1078" t="str">
            <v>IRC-0809-15</v>
          </cell>
        </row>
        <row r="1079">
          <cell r="C1079" t="str">
            <v>IRC-0809-16</v>
          </cell>
        </row>
        <row r="1080">
          <cell r="C1080" t="str">
            <v>IRC-0809-17</v>
          </cell>
        </row>
        <row r="1081">
          <cell r="C1081" t="str">
            <v>IRC-0809-18</v>
          </cell>
        </row>
        <row r="1082">
          <cell r="C1082" t="str">
            <v>IRC-0809-19</v>
          </cell>
        </row>
        <row r="1083">
          <cell r="C1083" t="str">
            <v>IRC-0809-20.1</v>
          </cell>
        </row>
        <row r="1084">
          <cell r="C1084" t="str">
            <v>IRC-0809-20.2</v>
          </cell>
        </row>
        <row r="1085">
          <cell r="C1085" t="str">
            <v>IRC-0809-20.3</v>
          </cell>
        </row>
        <row r="1086">
          <cell r="C1086" t="str">
            <v>IRC-0809-21</v>
          </cell>
        </row>
        <row r="1087">
          <cell r="C1087" t="str">
            <v>IRC-0809-22</v>
          </cell>
        </row>
        <row r="1088">
          <cell r="C1088" t="str">
            <v>IRC-0910-1</v>
          </cell>
        </row>
        <row r="1089">
          <cell r="C1089" t="str">
            <v>IRC-0910-2</v>
          </cell>
        </row>
        <row r="1090">
          <cell r="C1090" t="str">
            <v>IRC-0910-3</v>
          </cell>
        </row>
        <row r="1091">
          <cell r="C1091" t="str">
            <v>IRC-0910-4</v>
          </cell>
        </row>
        <row r="1092">
          <cell r="C1092" t="str">
            <v>IRC-0910-5</v>
          </cell>
        </row>
        <row r="1093">
          <cell r="C1093" t="str">
            <v>IRC-0910-6</v>
          </cell>
        </row>
        <row r="1094">
          <cell r="C1094" t="str">
            <v>IRC-0910-7</v>
          </cell>
        </row>
        <row r="1095">
          <cell r="C1095" t="str">
            <v>IRC-0910-8.1</v>
          </cell>
        </row>
        <row r="1096">
          <cell r="C1096" t="str">
            <v>IRC-0910-8.2</v>
          </cell>
        </row>
        <row r="1097">
          <cell r="C1097" t="str">
            <v>IRC-0910-9</v>
          </cell>
        </row>
        <row r="1098">
          <cell r="C1098" t="str">
            <v>IRC-0910-10</v>
          </cell>
        </row>
        <row r="1099">
          <cell r="C1099" t="str">
            <v>IRC-0910-11</v>
          </cell>
        </row>
        <row r="1100">
          <cell r="C1100" t="str">
            <v>IRC-0910-12</v>
          </cell>
        </row>
        <row r="1101">
          <cell r="C1101" t="str">
            <v>IRC-0910-13</v>
          </cell>
        </row>
        <row r="1102">
          <cell r="C1102" t="str">
            <v>IRC-0910-14</v>
          </cell>
        </row>
        <row r="1103">
          <cell r="C1103" t="str">
            <v>IRC-1011-1</v>
          </cell>
        </row>
        <row r="1104">
          <cell r="C1104" t="str">
            <v>IRC-1011-2</v>
          </cell>
        </row>
        <row r="1105">
          <cell r="C1105" t="str">
            <v>IRC-1011-3</v>
          </cell>
        </row>
        <row r="1106">
          <cell r="C1106" t="str">
            <v>IRC-1011-4</v>
          </cell>
        </row>
        <row r="1107">
          <cell r="C1107" t="str">
            <v>IRC-1011-5</v>
          </cell>
        </row>
        <row r="1108">
          <cell r="C1108" t="str">
            <v>IRC-1011-11</v>
          </cell>
        </row>
        <row r="1109">
          <cell r="C1109" t="str">
            <v>IRC-1011-12</v>
          </cell>
        </row>
        <row r="1110">
          <cell r="C1110" t="str">
            <v>IRC-1011-13</v>
          </cell>
        </row>
        <row r="1111">
          <cell r="C1111" t="str">
            <v>IRC-1011-14</v>
          </cell>
        </row>
        <row r="1112">
          <cell r="C1112" t="str">
            <v>IRC-1011-15</v>
          </cell>
        </row>
        <row r="1113">
          <cell r="C1113" t="str">
            <v>IRC-1011-16</v>
          </cell>
        </row>
        <row r="1114">
          <cell r="C1114" t="str">
            <v>IRC-1112-1</v>
          </cell>
        </row>
        <row r="1115">
          <cell r="C1115" t="str">
            <v>IRC-1112-2</v>
          </cell>
        </row>
        <row r="1116">
          <cell r="C1116" t="str">
            <v>IRC-1112-3</v>
          </cell>
        </row>
        <row r="1117">
          <cell r="C1117" t="str">
            <v>IRC-1112-4</v>
          </cell>
        </row>
        <row r="1118">
          <cell r="C1118" t="str">
            <v>IRC-1112-5</v>
          </cell>
        </row>
        <row r="1119">
          <cell r="C1119" t="str">
            <v>IRC-1112-6</v>
          </cell>
        </row>
        <row r="1120">
          <cell r="C1120" t="str">
            <v>IRC-1112-7</v>
          </cell>
        </row>
        <row r="1121">
          <cell r="C1121" t="str">
            <v>IRC-1112-8</v>
          </cell>
        </row>
        <row r="1122">
          <cell r="C1122" t="str">
            <v>IRC-1112-9</v>
          </cell>
        </row>
        <row r="1123">
          <cell r="C1123" t="str">
            <v>IRC-1112-10</v>
          </cell>
        </row>
        <row r="1124">
          <cell r="C1124" t="str">
            <v>IRC-1213-1</v>
          </cell>
        </row>
        <row r="1125">
          <cell r="C1125" t="str">
            <v>IRC-1213-2</v>
          </cell>
        </row>
        <row r="1126">
          <cell r="C1126" t="str">
            <v>IRC-1213-3</v>
          </cell>
        </row>
        <row r="1127">
          <cell r="C1127" t="str">
            <v>IRC-1213-4</v>
          </cell>
        </row>
        <row r="1128">
          <cell r="C1128" t="str">
            <v>IRC-1213-5</v>
          </cell>
        </row>
        <row r="1129">
          <cell r="C1129" t="str">
            <v>IRC-1314-1</v>
          </cell>
        </row>
        <row r="1130">
          <cell r="C1130" t="str">
            <v>IRC-1314-2</v>
          </cell>
        </row>
        <row r="1131">
          <cell r="C1131" t="str">
            <v>IRC-1314-3</v>
          </cell>
        </row>
        <row r="1132">
          <cell r="C1132" t="str">
            <v>IRC-1314-4</v>
          </cell>
        </row>
        <row r="1133">
          <cell r="C1133" t="str">
            <v>IRC-1314-5</v>
          </cell>
        </row>
        <row r="1134">
          <cell r="C1134" t="str">
            <v>IRC-1314-6</v>
          </cell>
        </row>
        <row r="1135">
          <cell r="C1135" t="str">
            <v>IRC-1314-7</v>
          </cell>
        </row>
        <row r="1136">
          <cell r="C1136" t="str">
            <v>IRC-1415-1</v>
          </cell>
        </row>
        <row r="1137">
          <cell r="C1137" t="str">
            <v>IRC-1415-2</v>
          </cell>
        </row>
        <row r="1138">
          <cell r="C1138" t="str">
            <v>IRC-1415-3</v>
          </cell>
        </row>
        <row r="1139">
          <cell r="C1139" t="str">
            <v>IRC-1415-4</v>
          </cell>
        </row>
        <row r="1140">
          <cell r="C1140" t="str">
            <v>IRC-1415-5</v>
          </cell>
        </row>
        <row r="1141">
          <cell r="C1141" t="str">
            <v>IRC-1415-6</v>
          </cell>
        </row>
        <row r="1142">
          <cell r="C1142" t="str">
            <v>IRC-1415-7</v>
          </cell>
        </row>
        <row r="1143">
          <cell r="C1143" t="str">
            <v>IRC-1415-8</v>
          </cell>
        </row>
        <row r="1144">
          <cell r="C1144" t="str">
            <v>IRC-1516-1</v>
          </cell>
        </row>
        <row r="1145">
          <cell r="C1145" t="str">
            <v>IRC-1516-2</v>
          </cell>
        </row>
        <row r="1146">
          <cell r="C1146" t="str">
            <v>IRC-1516-3</v>
          </cell>
        </row>
        <row r="1147">
          <cell r="C1147" t="str">
            <v>IRC-1516-4</v>
          </cell>
        </row>
        <row r="1148">
          <cell r="C1148" t="str">
            <v>IRC-1516-5</v>
          </cell>
        </row>
        <row r="1149">
          <cell r="C1149" t="str">
            <v>IRC-1516-6</v>
          </cell>
        </row>
        <row r="1150">
          <cell r="C1150" t="str">
            <v>IRC-1516-7</v>
          </cell>
        </row>
        <row r="1151">
          <cell r="C1151" t="str">
            <v>IRC-1516-8</v>
          </cell>
        </row>
        <row r="1152">
          <cell r="C1152" t="str">
            <v>IRC-1617-1</v>
          </cell>
        </row>
        <row r="1153">
          <cell r="C1153" t="str">
            <v>IRC-1617-2</v>
          </cell>
        </row>
        <row r="1154">
          <cell r="C1154" t="str">
            <v>IRC-1617-3</v>
          </cell>
        </row>
        <row r="1155">
          <cell r="C1155" t="str">
            <v>IRC-1617-4</v>
          </cell>
        </row>
        <row r="1156">
          <cell r="C1156" t="str">
            <v>IRC-1617-5</v>
          </cell>
        </row>
        <row r="1157">
          <cell r="C1157" t="str">
            <v>KRC-0506-1</v>
          </cell>
        </row>
        <row r="1158">
          <cell r="C1158" t="str">
            <v>KRC-0506-2</v>
          </cell>
        </row>
        <row r="1159">
          <cell r="C1159" t="str">
            <v>KRC-0506-3</v>
          </cell>
        </row>
        <row r="1160">
          <cell r="C1160" t="str">
            <v>KRC-0506-4</v>
          </cell>
        </row>
        <row r="1161">
          <cell r="C1161" t="str">
            <v>KRC-0506-5</v>
          </cell>
        </row>
        <row r="1162">
          <cell r="C1162" t="str">
            <v>KRC-0506-6</v>
          </cell>
        </row>
        <row r="1163">
          <cell r="C1163" t="str">
            <v>KRC-0607-1</v>
          </cell>
        </row>
        <row r="1164">
          <cell r="C1164" t="str">
            <v>KRC-0607-2</v>
          </cell>
        </row>
        <row r="1165">
          <cell r="C1165" t="str">
            <v>KRC-0607-3</v>
          </cell>
        </row>
        <row r="1166">
          <cell r="C1166" t="str">
            <v>KRC-0607-4</v>
          </cell>
        </row>
        <row r="1167">
          <cell r="C1167" t="str">
            <v>KRC-0607-5</v>
          </cell>
        </row>
        <row r="1168">
          <cell r="C1168" t="str">
            <v>KRC-0708-1</v>
          </cell>
        </row>
        <row r="1169">
          <cell r="C1169" t="str">
            <v>KRC-0708-2</v>
          </cell>
        </row>
        <row r="1170">
          <cell r="C1170" t="str">
            <v>KRC-0708-3</v>
          </cell>
        </row>
        <row r="1171">
          <cell r="C1171" t="str">
            <v>KRC-0708-4</v>
          </cell>
        </row>
        <row r="1172">
          <cell r="C1172" t="str">
            <v>KRC-0708-5</v>
          </cell>
        </row>
        <row r="1173">
          <cell r="C1173" t="str">
            <v>KRC-0708-6</v>
          </cell>
        </row>
        <row r="1174">
          <cell r="C1174" t="str">
            <v>KRC-0809-1</v>
          </cell>
        </row>
        <row r="1175">
          <cell r="C1175" t="str">
            <v>KRC-0809-2</v>
          </cell>
        </row>
        <row r="1176">
          <cell r="C1176" t="str">
            <v>KRC-0809-3</v>
          </cell>
        </row>
        <row r="1177">
          <cell r="C1177" t="str">
            <v>KRC-0809-4</v>
          </cell>
        </row>
        <row r="1178">
          <cell r="C1178" t="str">
            <v>KRC-0809-5</v>
          </cell>
        </row>
        <row r="1179">
          <cell r="C1179" t="str">
            <v>KRC-0809-6</v>
          </cell>
        </row>
        <row r="1180">
          <cell r="C1180" t="str">
            <v>KRC-0809-7</v>
          </cell>
        </row>
        <row r="1181">
          <cell r="C1181" t="str">
            <v>KRC-0910-1</v>
          </cell>
        </row>
        <row r="1182">
          <cell r="C1182" t="str">
            <v>KRC-0910-2</v>
          </cell>
        </row>
        <row r="1183">
          <cell r="C1183" t="str">
            <v>KRC-0910-3</v>
          </cell>
        </row>
        <row r="1184">
          <cell r="C1184" t="str">
            <v>KRC-0910-4</v>
          </cell>
        </row>
        <row r="1185">
          <cell r="C1185" t="str">
            <v>KRC-0910-5</v>
          </cell>
        </row>
        <row r="1186">
          <cell r="C1186" t="str">
            <v>KRC-1011-1</v>
          </cell>
        </row>
        <row r="1187">
          <cell r="C1187" t="str">
            <v>KRC-1011-2</v>
          </cell>
        </row>
        <row r="1188">
          <cell r="C1188" t="str">
            <v>KRC-1011-3</v>
          </cell>
        </row>
        <row r="1189">
          <cell r="C1189" t="str">
            <v>KRC-1011-4</v>
          </cell>
        </row>
        <row r="1190">
          <cell r="C1190" t="str">
            <v>KRC-1112-1</v>
          </cell>
        </row>
        <row r="1191">
          <cell r="C1191" t="str">
            <v>KRC-1112-2</v>
          </cell>
        </row>
        <row r="1192">
          <cell r="C1192" t="str">
            <v>KRC-1112-3</v>
          </cell>
        </row>
        <row r="1193">
          <cell r="C1193" t="str">
            <v>KRC-1213-1</v>
          </cell>
        </row>
        <row r="1194">
          <cell r="C1194" t="str">
            <v>KRC-1213-2</v>
          </cell>
        </row>
        <row r="1195">
          <cell r="C1195" t="str">
            <v>KRC-1213-3</v>
          </cell>
        </row>
        <row r="1196">
          <cell r="C1196" t="str">
            <v>KRC-1213-4</v>
          </cell>
        </row>
        <row r="1197">
          <cell r="C1197" t="str">
            <v>KRC-1213-5</v>
          </cell>
        </row>
        <row r="1198">
          <cell r="C1198" t="str">
            <v>KRC-1314-1</v>
          </cell>
        </row>
        <row r="1199">
          <cell r="C1199" t="str">
            <v>KRC-1314-2</v>
          </cell>
        </row>
        <row r="1200">
          <cell r="C1200" t="str">
            <v>KRC-1314-3</v>
          </cell>
        </row>
        <row r="1201">
          <cell r="C1201" t="str">
            <v>KRC-1415-1</v>
          </cell>
        </row>
        <row r="1202">
          <cell r="C1202" t="str">
            <v>KRC-1415-2</v>
          </cell>
        </row>
        <row r="1203">
          <cell r="C1203" t="str">
            <v>KRC-1415-3</v>
          </cell>
        </row>
        <row r="1204">
          <cell r="C1204" t="str">
            <v>KRC-1415-4</v>
          </cell>
        </row>
        <row r="1205">
          <cell r="C1205" t="str">
            <v>KRC-1415-5</v>
          </cell>
        </row>
        <row r="1206">
          <cell r="C1206" t="str">
            <v>KRC-1516-1</v>
          </cell>
        </row>
        <row r="1207">
          <cell r="C1207" t="str">
            <v>KRC-1516-2</v>
          </cell>
        </row>
        <row r="1208">
          <cell r="C1208" t="str">
            <v>KRC-1516-3</v>
          </cell>
        </row>
        <row r="1209">
          <cell r="C1209" t="str">
            <v>KRC-1516-4</v>
          </cell>
        </row>
        <row r="1210">
          <cell r="C1210" t="str">
            <v>KRC-1516-5</v>
          </cell>
        </row>
        <row r="1211">
          <cell r="C1211" t="str">
            <v>KRC-1516-6</v>
          </cell>
        </row>
        <row r="1212">
          <cell r="C1212" t="str">
            <v>KRC-1617-1</v>
          </cell>
        </row>
        <row r="1213">
          <cell r="C1213" t="str">
            <v>KRC-1617-2</v>
          </cell>
        </row>
        <row r="1214">
          <cell r="C1214" t="str">
            <v>KRC-1617-3</v>
          </cell>
        </row>
        <row r="1215">
          <cell r="C1215" t="str">
            <v>KRC-1617-4</v>
          </cell>
        </row>
        <row r="1216">
          <cell r="C1216" t="str">
            <v>KRC-1617-5</v>
          </cell>
        </row>
        <row r="1217">
          <cell r="C1217" t="str">
            <v>KRC-1617-6</v>
          </cell>
        </row>
        <row r="1218">
          <cell r="C1218" t="str">
            <v>KRC-1617-7</v>
          </cell>
        </row>
        <row r="1219">
          <cell r="C1219" t="str">
            <v>KRC-1617-8</v>
          </cell>
        </row>
        <row r="1220">
          <cell r="C1220" t="str">
            <v>KRC-1617-9</v>
          </cell>
        </row>
        <row r="1221">
          <cell r="C1221" t="str">
            <v>KRC-1617-10</v>
          </cell>
        </row>
        <row r="1222">
          <cell r="C1222" t="str">
            <v>KRC-1617-11</v>
          </cell>
        </row>
        <row r="1223">
          <cell r="C1223" t="str">
            <v>NBRC-0506-1</v>
          </cell>
        </row>
        <row r="1224">
          <cell r="C1224" t="str">
            <v>NBRC-0506-2</v>
          </cell>
        </row>
        <row r="1225">
          <cell r="C1225" t="str">
            <v>NBRC-0506-3</v>
          </cell>
        </row>
        <row r="1226">
          <cell r="C1226" t="str">
            <v>NBRC-0506-4</v>
          </cell>
        </row>
        <row r="1227">
          <cell r="C1227" t="str">
            <v>NBRC-0506-5</v>
          </cell>
        </row>
        <row r="1228">
          <cell r="C1228" t="str">
            <v>NBRC-0506-6</v>
          </cell>
        </row>
        <row r="1229">
          <cell r="C1229" t="str">
            <v>NBRC-0506-7</v>
          </cell>
        </row>
        <row r="1230">
          <cell r="C1230" t="str">
            <v>NBRC-0607-1</v>
          </cell>
        </row>
        <row r="1231">
          <cell r="C1231" t="str">
            <v>NBRC-0607-2</v>
          </cell>
        </row>
        <row r="1232">
          <cell r="C1232" t="str">
            <v>NBRC-0607-3</v>
          </cell>
        </row>
        <row r="1233">
          <cell r="C1233" t="str">
            <v>NBRC-0607-4</v>
          </cell>
        </row>
        <row r="1234">
          <cell r="C1234" t="str">
            <v>NBRC-0607-5</v>
          </cell>
        </row>
        <row r="1235">
          <cell r="C1235" t="str">
            <v>NBRC-0708-1</v>
          </cell>
        </row>
        <row r="1236">
          <cell r="C1236" t="str">
            <v>NBRC-0708-2</v>
          </cell>
        </row>
        <row r="1237">
          <cell r="C1237" t="str">
            <v>NBRC-0708-3</v>
          </cell>
        </row>
        <row r="1238">
          <cell r="C1238" t="str">
            <v>NBRC-0708-4</v>
          </cell>
        </row>
        <row r="1239">
          <cell r="C1239" t="str">
            <v>NBRC-0708-5</v>
          </cell>
        </row>
        <row r="1240">
          <cell r="C1240" t="str">
            <v>NBRC-0708-6</v>
          </cell>
        </row>
        <row r="1241">
          <cell r="C1241" t="str">
            <v>NBRC-0708-7</v>
          </cell>
        </row>
        <row r="1242">
          <cell r="C1242" t="str">
            <v>NBRC-0708-8</v>
          </cell>
        </row>
        <row r="1243">
          <cell r="C1243" t="str">
            <v>NBRC-0809-1</v>
          </cell>
        </row>
        <row r="1244">
          <cell r="C1244" t="str">
            <v>NBRC-0809-2</v>
          </cell>
        </row>
        <row r="1245">
          <cell r="C1245" t="str">
            <v>NBRC-0809-3</v>
          </cell>
        </row>
        <row r="1246">
          <cell r="C1246" t="str">
            <v>NBRC-0809-4</v>
          </cell>
        </row>
        <row r="1247">
          <cell r="C1247" t="str">
            <v>NBRC-0809-5</v>
          </cell>
        </row>
        <row r="1248">
          <cell r="C1248" t="str">
            <v>NBRC-0809-6</v>
          </cell>
        </row>
        <row r="1249">
          <cell r="C1249" t="str">
            <v>NBRC-0809-7</v>
          </cell>
        </row>
        <row r="1250">
          <cell r="C1250" t="str">
            <v>NBRC-0809-8</v>
          </cell>
        </row>
        <row r="1251">
          <cell r="C1251" t="str">
            <v>NBRC-0910-1</v>
          </cell>
        </row>
        <row r="1252">
          <cell r="C1252" t="str">
            <v>NBRC-0910-2</v>
          </cell>
        </row>
        <row r="1253">
          <cell r="C1253" t="str">
            <v>NBRC-0910-3</v>
          </cell>
        </row>
        <row r="1254">
          <cell r="C1254" t="str">
            <v>NBRC-0910-4</v>
          </cell>
        </row>
        <row r="1255">
          <cell r="C1255" t="str">
            <v>NBRC-0910-5</v>
          </cell>
        </row>
        <row r="1256">
          <cell r="C1256" t="str">
            <v>NBRC-0910-6</v>
          </cell>
        </row>
        <row r="1257">
          <cell r="C1257" t="str">
            <v>NBRC-0910-7</v>
          </cell>
        </row>
        <row r="1258">
          <cell r="C1258" t="str">
            <v>NBRC-0910-8</v>
          </cell>
        </row>
        <row r="1259">
          <cell r="C1259" t="str">
            <v>NBRC-0910-9</v>
          </cell>
        </row>
        <row r="1260">
          <cell r="C1260" t="str">
            <v>NBRC-1011-1</v>
          </cell>
        </row>
        <row r="1261">
          <cell r="C1261" t="str">
            <v>NBRC-1011-2</v>
          </cell>
        </row>
        <row r="1262">
          <cell r="C1262" t="str">
            <v>NBRC-1011-3</v>
          </cell>
        </row>
        <row r="1263">
          <cell r="C1263" t="str">
            <v>NBRC-1011-4</v>
          </cell>
        </row>
        <row r="1264">
          <cell r="C1264" t="str">
            <v>NBRC-1011-6</v>
          </cell>
        </row>
        <row r="1265">
          <cell r="C1265" t="str">
            <v>NBRC-1011-7</v>
          </cell>
        </row>
        <row r="1266">
          <cell r="C1266" t="str">
            <v>NBRC-1112-1</v>
          </cell>
        </row>
        <row r="1267">
          <cell r="C1267" t="str">
            <v>NBRC-1112-2</v>
          </cell>
        </row>
        <row r="1268">
          <cell r="C1268" t="str">
            <v>NBRC-1112-3</v>
          </cell>
        </row>
        <row r="1269">
          <cell r="C1269" t="str">
            <v>NBRC-1112-4</v>
          </cell>
        </row>
        <row r="1270">
          <cell r="C1270" t="str">
            <v>NBRC-1112-5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NBRC-1314-1</v>
          </cell>
        </row>
        <row r="1279">
          <cell r="C1279" t="str">
            <v>NBRC-1314-2</v>
          </cell>
        </row>
        <row r="1280">
          <cell r="C1280" t="str">
            <v>NBRC-1314-3</v>
          </cell>
        </row>
        <row r="1281">
          <cell r="C1281" t="str">
            <v>NBRC-1314-4</v>
          </cell>
        </row>
        <row r="1282">
          <cell r="C1282" t="str">
            <v>NBRC-1314-5</v>
          </cell>
        </row>
        <row r="1283">
          <cell r="C1283" t="str">
            <v>NBRC-1314-6</v>
          </cell>
        </row>
        <row r="1284">
          <cell r="C1284" t="str">
            <v>NBRC-1314-7</v>
          </cell>
        </row>
        <row r="1285">
          <cell r="C1285" t="str">
            <v>NBRC-1314-8</v>
          </cell>
        </row>
        <row r="1286">
          <cell r="C1286" t="str">
            <v>NBRC-1314-9</v>
          </cell>
        </row>
        <row r="1287">
          <cell r="C1287" t="str">
            <v>NBRC-1314-10</v>
          </cell>
        </row>
        <row r="1288">
          <cell r="C1288" t="str">
            <v>NBRC-1314-11</v>
          </cell>
        </row>
        <row r="1289">
          <cell r="C1289" t="str">
            <v>NBRC-1314-12</v>
          </cell>
        </row>
        <row r="1290">
          <cell r="C1290" t="str">
            <v>NBRC-1314-13</v>
          </cell>
        </row>
        <row r="1291">
          <cell r="C1291" t="str">
            <v>NBRC-1314-14</v>
          </cell>
        </row>
        <row r="1292">
          <cell r="C1292" t="str">
            <v>NBRC-1415-1</v>
          </cell>
        </row>
        <row r="1293">
          <cell r="C1293" t="str">
            <v>NBRC-1415-2</v>
          </cell>
        </row>
        <row r="1294">
          <cell r="C1294" t="str">
            <v>NBRC-1415-3</v>
          </cell>
        </row>
        <row r="1295">
          <cell r="C1295" t="str">
            <v>NBRC-1415-4</v>
          </cell>
        </row>
        <row r="1296">
          <cell r="C1296" t="str">
            <v>NBRC-1415-5</v>
          </cell>
        </row>
        <row r="1297">
          <cell r="C1297" t="str">
            <v>NBRC-1415-6</v>
          </cell>
        </row>
        <row r="1298">
          <cell r="C1298" t="str">
            <v>NBRC-1415-7</v>
          </cell>
        </row>
        <row r="1299">
          <cell r="C1299" t="str">
            <v>NBRC-1415-8</v>
          </cell>
        </row>
        <row r="1300">
          <cell r="C1300" t="str">
            <v>NBRC-1415-9</v>
          </cell>
        </row>
        <row r="1301">
          <cell r="C1301" t="str">
            <v>NBRC-1415-10</v>
          </cell>
        </row>
        <row r="1302">
          <cell r="C1302" t="str">
            <v>NBRC-1415-11</v>
          </cell>
        </row>
        <row r="1303">
          <cell r="C1303" t="str">
            <v>NBRC-1415-12</v>
          </cell>
        </row>
        <row r="1304">
          <cell r="C1304" t="str">
            <v>NBRC-1415-13</v>
          </cell>
        </row>
        <row r="1305">
          <cell r="C1305" t="str">
            <v>NBRC-1415-14</v>
          </cell>
        </row>
        <row r="1306">
          <cell r="C1306" t="str">
            <v>NBRC-1415-15</v>
          </cell>
        </row>
        <row r="1307">
          <cell r="C1307" t="str">
            <v>NBRC-1516-1</v>
          </cell>
        </row>
        <row r="1308">
          <cell r="C1308" t="str">
            <v>NBRC-1516-2</v>
          </cell>
        </row>
        <row r="1309">
          <cell r="C1309" t="str">
            <v>NBRC-1516-3</v>
          </cell>
        </row>
        <row r="1310">
          <cell r="C1310" t="str">
            <v>NBRC-1516-4</v>
          </cell>
        </row>
        <row r="1311">
          <cell r="C1311" t="str">
            <v>NBRC-1516-5</v>
          </cell>
        </row>
        <row r="1312">
          <cell r="C1312" t="str">
            <v>NBRC-1516-6</v>
          </cell>
        </row>
        <row r="1313">
          <cell r="C1313" t="str">
            <v>NBRC-1516-7</v>
          </cell>
        </row>
        <row r="1314">
          <cell r="C1314" t="str">
            <v>NBRC-1516-8</v>
          </cell>
        </row>
        <row r="1315">
          <cell r="C1315" t="str">
            <v>NBRC-1516-9</v>
          </cell>
        </row>
        <row r="1316">
          <cell r="C1316" t="str">
            <v>NBRC-1516-10</v>
          </cell>
        </row>
        <row r="1317">
          <cell r="C1317" t="str">
            <v>NBRC-1516-11</v>
          </cell>
        </row>
        <row r="1318">
          <cell r="C1318" t="str">
            <v>NBRC-1516-12</v>
          </cell>
        </row>
        <row r="1319">
          <cell r="C1319" t="str">
            <v>NBRC-1516-13</v>
          </cell>
        </row>
        <row r="1320">
          <cell r="C1320" t="str">
            <v>NBRC-1516-14</v>
          </cell>
        </row>
        <row r="1321">
          <cell r="C1321" t="str">
            <v>NBRC-1516-15</v>
          </cell>
        </row>
        <row r="1322">
          <cell r="C1322" t="str">
            <v>NBRC-1516-16</v>
          </cell>
        </row>
        <row r="1323">
          <cell r="C1323" t="str">
            <v>NBRC-1516-17</v>
          </cell>
        </row>
        <row r="1324">
          <cell r="C1324" t="str">
            <v>NBRC-1516-18</v>
          </cell>
        </row>
        <row r="1325">
          <cell r="C1325" t="str">
            <v>NBRC-1516-19</v>
          </cell>
        </row>
        <row r="1326">
          <cell r="C1326" t="str">
            <v>NBRC-1516-20</v>
          </cell>
        </row>
        <row r="1327">
          <cell r="C1327" t="str">
            <v>NBRC-1516-21</v>
          </cell>
        </row>
        <row r="1328">
          <cell r="C1328" t="str">
            <v>NBRC-1516-22</v>
          </cell>
        </row>
        <row r="1329">
          <cell r="C1329" t="str">
            <v>NBRC-1516-23</v>
          </cell>
        </row>
        <row r="1330">
          <cell r="C1330" t="str">
            <v>NBRC-1516-24</v>
          </cell>
        </row>
        <row r="1331">
          <cell r="C1331" t="str">
            <v>NBRC-1516-25</v>
          </cell>
        </row>
        <row r="1332">
          <cell r="C1332" t="str">
            <v>NBRC-1516-26</v>
          </cell>
        </row>
        <row r="1333">
          <cell r="C1333" t="str">
            <v>NBRC-1516-27</v>
          </cell>
        </row>
        <row r="1334">
          <cell r="C1334" t="str">
            <v>NBRC-1516-28</v>
          </cell>
        </row>
        <row r="1335">
          <cell r="C1335" t="str">
            <v>NBRC-1516-29</v>
          </cell>
        </row>
        <row r="1336">
          <cell r="C1336" t="str">
            <v>NBRC-1516-30</v>
          </cell>
        </row>
        <row r="1337">
          <cell r="C1337" t="str">
            <v>NBRC-1516-31</v>
          </cell>
        </row>
        <row r="1338">
          <cell r="C1338" t="str">
            <v>NBRC-1516-32</v>
          </cell>
        </row>
        <row r="1339">
          <cell r="C1339" t="str">
            <v>NBRC-1516-33</v>
          </cell>
        </row>
        <row r="1340">
          <cell r="C1340" t="str">
            <v>NBRC-1516-34</v>
          </cell>
        </row>
        <row r="1341">
          <cell r="C1341" t="str">
            <v>NBRC-1516-35</v>
          </cell>
        </row>
        <row r="1342">
          <cell r="C1342" t="str">
            <v>NBRC-1516-36</v>
          </cell>
        </row>
        <row r="1343">
          <cell r="C1343" t="str">
            <v>NBRC-1617-1</v>
          </cell>
        </row>
        <row r="1344">
          <cell r="C1344" t="str">
            <v>NBRC-1617-2</v>
          </cell>
        </row>
        <row r="1345">
          <cell r="C1345" t="str">
            <v>NBRC-1617-3</v>
          </cell>
        </row>
        <row r="1346">
          <cell r="C1346" t="str">
            <v>NBRC-1617-4</v>
          </cell>
        </row>
        <row r="1347">
          <cell r="C1347" t="str">
            <v>NBRC-1617-5</v>
          </cell>
        </row>
        <row r="1348">
          <cell r="C1348" t="str">
            <v>NBRC-1617-6</v>
          </cell>
        </row>
        <row r="1349">
          <cell r="C1349" t="str">
            <v>NBRC-1617-7</v>
          </cell>
        </row>
        <row r="1350">
          <cell r="C1350" t="str">
            <v>NBRC-1617-8</v>
          </cell>
        </row>
        <row r="1351">
          <cell r="C1351" t="str">
            <v>NBRC-1617-9</v>
          </cell>
        </row>
        <row r="1352">
          <cell r="C1352" t="str">
            <v>NBRC-1617-10</v>
          </cell>
        </row>
        <row r="1353">
          <cell r="C1353" t="str">
            <v>NBRC-1617-11</v>
          </cell>
        </row>
        <row r="1354">
          <cell r="C1354" t="str">
            <v>NBRC-1617-12</v>
          </cell>
        </row>
        <row r="1355">
          <cell r="C1355" t="str">
            <v>NBRC-1617-13</v>
          </cell>
        </row>
        <row r="1356">
          <cell r="C1356" t="str">
            <v>NBRC-1617-14</v>
          </cell>
        </row>
        <row r="1357">
          <cell r="C1357" t="str">
            <v>NBRC-1617-15</v>
          </cell>
        </row>
        <row r="1358">
          <cell r="C1358" t="str">
            <v>NBRC-1617-16</v>
          </cell>
        </row>
        <row r="1359">
          <cell r="C1359" t="str">
            <v>NBRC-1617-17</v>
          </cell>
        </row>
        <row r="1360">
          <cell r="C1360" t="str">
            <v>NBRC-1617-18</v>
          </cell>
        </row>
        <row r="1361">
          <cell r="C1361" t="str">
            <v>NBRC-1617-19</v>
          </cell>
        </row>
        <row r="1362">
          <cell r="C1362" t="str">
            <v>NBRC-1617-20</v>
          </cell>
        </row>
        <row r="1363">
          <cell r="C1363" t="str">
            <v>NBRC-1617-21</v>
          </cell>
        </row>
        <row r="1364">
          <cell r="C1364" t="str">
            <v>NBRC-1617-22</v>
          </cell>
        </row>
        <row r="1365">
          <cell r="C1365" t="str">
            <v>NBRC-1617-23</v>
          </cell>
        </row>
        <row r="1366">
          <cell r="C1366" t="str">
            <v>NBRC-1617-24</v>
          </cell>
        </row>
        <row r="1367">
          <cell r="C1367" t="str">
            <v>NBRC-1617-25</v>
          </cell>
        </row>
        <row r="1368">
          <cell r="C1368" t="str">
            <v>NBRC-1617-26</v>
          </cell>
        </row>
        <row r="1369">
          <cell r="C1369" t="str">
            <v>NBRC-1617-27</v>
          </cell>
        </row>
        <row r="1370">
          <cell r="C1370" t="str">
            <v>NBRC-1617-28</v>
          </cell>
        </row>
        <row r="1371">
          <cell r="C1371" t="str">
            <v>NLACRC-0506-1</v>
          </cell>
        </row>
        <row r="1372">
          <cell r="C1372" t="str">
            <v>NLACRC-0506-2</v>
          </cell>
        </row>
        <row r="1373">
          <cell r="C1373" t="str">
            <v>NLACRC-0506-3</v>
          </cell>
        </row>
        <row r="1374">
          <cell r="C1374" t="str">
            <v>NLACRC-0506-4</v>
          </cell>
        </row>
        <row r="1375">
          <cell r="C1375" t="str">
            <v>NLACRC-0607-1</v>
          </cell>
        </row>
        <row r="1376">
          <cell r="C1376" t="str">
            <v>NLACRC-0607-2</v>
          </cell>
        </row>
        <row r="1377">
          <cell r="C1377" t="str">
            <v>NLACRC-0607-3</v>
          </cell>
        </row>
        <row r="1378">
          <cell r="C1378" t="str">
            <v>NLACRC-0607-4</v>
          </cell>
        </row>
        <row r="1379">
          <cell r="C1379" t="str">
            <v>NLACRC-0607-5</v>
          </cell>
        </row>
        <row r="1380">
          <cell r="C1380" t="str">
            <v>NLACRC-0708-1</v>
          </cell>
        </row>
        <row r="1381">
          <cell r="C1381" t="str">
            <v>NLACRC-0708-2</v>
          </cell>
        </row>
        <row r="1382">
          <cell r="C1382" t="str">
            <v>NLACRC-0708-3</v>
          </cell>
        </row>
        <row r="1383">
          <cell r="C1383" t="str">
            <v>NLACRC-0708-4</v>
          </cell>
        </row>
        <row r="1384">
          <cell r="C1384" t="str">
            <v>NLACRC-0708-5</v>
          </cell>
        </row>
        <row r="1385">
          <cell r="C1385" t="str">
            <v>NLACRC-0708-6</v>
          </cell>
        </row>
        <row r="1386">
          <cell r="C1386" t="str">
            <v>NLACRC-0809-1</v>
          </cell>
        </row>
        <row r="1387">
          <cell r="C1387" t="str">
            <v>NLACRC-0809-2</v>
          </cell>
        </row>
        <row r="1388">
          <cell r="C1388" t="str">
            <v>NLACRC-0809-3</v>
          </cell>
        </row>
        <row r="1389">
          <cell r="C1389" t="str">
            <v>NLACRC-0809-4</v>
          </cell>
        </row>
        <row r="1390">
          <cell r="C1390" t="str">
            <v>NLACRC-0809-5</v>
          </cell>
        </row>
        <row r="1391">
          <cell r="C1391" t="str">
            <v>NLACRC-0809-6</v>
          </cell>
        </row>
        <row r="1392">
          <cell r="C1392" t="str">
            <v>NLACRC-0809-7</v>
          </cell>
        </row>
        <row r="1393">
          <cell r="C1393" t="str">
            <v>NLACRC-0809-8</v>
          </cell>
        </row>
        <row r="1394">
          <cell r="C1394" t="str">
            <v>NLACRC-0910-4</v>
          </cell>
        </row>
        <row r="1395">
          <cell r="C1395" t="str">
            <v>NLACRC-0910-5</v>
          </cell>
        </row>
        <row r="1396">
          <cell r="C1396" t="str">
            <v>NLACRC-0910-6</v>
          </cell>
        </row>
        <row r="1397">
          <cell r="C1397" t="str">
            <v>NLACRC-0910-7</v>
          </cell>
        </row>
        <row r="1398">
          <cell r="C1398" t="str">
            <v>NLACRC-0910-8</v>
          </cell>
        </row>
        <row r="1399">
          <cell r="C1399" t="str">
            <v>NLACRC-0910-9</v>
          </cell>
        </row>
        <row r="1400">
          <cell r="C1400" t="str">
            <v>NLACRC-0910-10</v>
          </cell>
        </row>
        <row r="1401">
          <cell r="C1401" t="str">
            <v>NLACRC-0910-12</v>
          </cell>
        </row>
        <row r="1402">
          <cell r="C1402" t="str">
            <v>NLACRC-0910-13</v>
          </cell>
        </row>
        <row r="1403">
          <cell r="C1403" t="str">
            <v>NLACRC-0910-14</v>
          </cell>
        </row>
        <row r="1404">
          <cell r="C1404" t="str">
            <v>NLACRC-1011-1</v>
          </cell>
        </row>
        <row r="1405">
          <cell r="C1405" t="str">
            <v>NLACRC-1011-2</v>
          </cell>
        </row>
        <row r="1406">
          <cell r="C1406" t="str">
            <v>NLACRC-1011-3</v>
          </cell>
        </row>
        <row r="1407">
          <cell r="C1407" t="str">
            <v>NLACRC-1011-4</v>
          </cell>
        </row>
        <row r="1408">
          <cell r="C1408" t="str">
            <v>NLACRC-1011-5</v>
          </cell>
        </row>
        <row r="1409">
          <cell r="C1409" t="str">
            <v>NLACRC-1011-6</v>
          </cell>
        </row>
        <row r="1410">
          <cell r="C1410" t="str">
            <v>NLACRC-1112-1</v>
          </cell>
        </row>
        <row r="1411">
          <cell r="C1411" t="str">
            <v>NLACRC-1112-2</v>
          </cell>
        </row>
        <row r="1412">
          <cell r="C1412" t="str">
            <v>NLACRC-1112-3</v>
          </cell>
        </row>
        <row r="1413">
          <cell r="C1413" t="str">
            <v>NLACRC-1112-4</v>
          </cell>
        </row>
        <row r="1414">
          <cell r="C1414" t="str">
            <v>NLACRC-1112-5</v>
          </cell>
        </row>
        <row r="1415">
          <cell r="C1415" t="str">
            <v>NLACRC-1213-1</v>
          </cell>
        </row>
        <row r="1416">
          <cell r="C1416" t="str">
            <v>NLACRC-1213-2</v>
          </cell>
        </row>
        <row r="1417">
          <cell r="C1417" t="str">
            <v>NLACRC-1213-3</v>
          </cell>
        </row>
        <row r="1418">
          <cell r="C1418" t="str">
            <v>NLACRC-1213-4</v>
          </cell>
        </row>
        <row r="1419">
          <cell r="C1419" t="str">
            <v>NLACRC-1213-5</v>
          </cell>
        </row>
        <row r="1420">
          <cell r="C1420" t="str">
            <v>NLACRC-1314-1</v>
          </cell>
        </row>
        <row r="1421">
          <cell r="C1421" t="str">
            <v>NLACRC-1314-2</v>
          </cell>
        </row>
        <row r="1422">
          <cell r="C1422" t="str">
            <v>NLACRC-1314-3</v>
          </cell>
        </row>
        <row r="1423">
          <cell r="C1423" t="str">
            <v>NLACRC-1314-4</v>
          </cell>
        </row>
        <row r="1424">
          <cell r="C1424" t="str">
            <v>NLACRC-1314-5</v>
          </cell>
        </row>
        <row r="1425">
          <cell r="C1425" t="str">
            <v>NLACRC-1314-6</v>
          </cell>
        </row>
        <row r="1426">
          <cell r="C1426" t="str">
            <v>NLACRC-1314-7</v>
          </cell>
        </row>
        <row r="1427">
          <cell r="C1427" t="str">
            <v>NLACRC-1314-8</v>
          </cell>
        </row>
        <row r="1428">
          <cell r="C1428" t="str">
            <v>NLACRC-1314-9</v>
          </cell>
        </row>
        <row r="1429">
          <cell r="C1429" t="str">
            <v>NLACRC-1314-10</v>
          </cell>
        </row>
        <row r="1430">
          <cell r="C1430" t="str">
            <v>NLACRC-1314-11</v>
          </cell>
        </row>
        <row r="1431">
          <cell r="C1431" t="str">
            <v>NLACRC-1314-12</v>
          </cell>
        </row>
        <row r="1432">
          <cell r="C1432" t="str">
            <v>NLACRC-1314-13</v>
          </cell>
        </row>
        <row r="1433">
          <cell r="C1433" t="str">
            <v>NLACRC-1314-14</v>
          </cell>
        </row>
        <row r="1434">
          <cell r="C1434" t="str">
            <v>NLACRC-1314-15</v>
          </cell>
        </row>
        <row r="1435">
          <cell r="C1435" t="str">
            <v>NLACRC-1314-16</v>
          </cell>
        </row>
        <row r="1436">
          <cell r="C1436" t="str">
            <v>NLACRC-1314-17</v>
          </cell>
        </row>
        <row r="1437">
          <cell r="C1437" t="str">
            <v>NLACRC-1314-18</v>
          </cell>
        </row>
        <row r="1438">
          <cell r="C1438" t="str">
            <v>NLACRC-1415-1</v>
          </cell>
        </row>
        <row r="1439">
          <cell r="C1439" t="str">
            <v>NLACRC-1415-2</v>
          </cell>
        </row>
        <row r="1440">
          <cell r="C1440" t="str">
            <v>NLACRC-1415-3</v>
          </cell>
        </row>
        <row r="1441">
          <cell r="C1441" t="str">
            <v>NLACRC-1415-4</v>
          </cell>
        </row>
        <row r="1442">
          <cell r="C1442" t="str">
            <v>NLACRC-1415-5</v>
          </cell>
        </row>
        <row r="1443">
          <cell r="C1443" t="str">
            <v>NLACRC-1415-6</v>
          </cell>
        </row>
        <row r="1444">
          <cell r="C1444" t="str">
            <v>NLACRC-1415-7</v>
          </cell>
        </row>
        <row r="1445">
          <cell r="C1445" t="str">
            <v>NLACRC-1415-8</v>
          </cell>
        </row>
        <row r="1446">
          <cell r="C1446" t="str">
            <v>NLACRC-1415-9</v>
          </cell>
        </row>
        <row r="1447">
          <cell r="C1447" t="str">
            <v>NLACRC-1415-10</v>
          </cell>
        </row>
        <row r="1448">
          <cell r="C1448" t="str">
            <v>NLACRC-1415-11</v>
          </cell>
        </row>
        <row r="1449">
          <cell r="C1449" t="str">
            <v>NLACRC-1415-12</v>
          </cell>
        </row>
        <row r="1450">
          <cell r="C1450" t="str">
            <v>NLACRC-1415-13</v>
          </cell>
        </row>
        <row r="1451">
          <cell r="C1451" t="str">
            <v>NLACRC-1415-14</v>
          </cell>
        </row>
        <row r="1452">
          <cell r="C1452" t="str">
            <v>NLACRC-1516-1</v>
          </cell>
        </row>
        <row r="1453">
          <cell r="C1453" t="str">
            <v>NLACRC-1516-2</v>
          </cell>
        </row>
        <row r="1454">
          <cell r="C1454" t="str">
            <v>NLACRC-1516-3</v>
          </cell>
        </row>
        <row r="1455">
          <cell r="C1455" t="str">
            <v>NLACRC-1516-4</v>
          </cell>
        </row>
        <row r="1456">
          <cell r="C1456" t="str">
            <v>NLACRC-1516-5</v>
          </cell>
        </row>
        <row r="1457">
          <cell r="C1457" t="str">
            <v>NLACRC-1516-6</v>
          </cell>
        </row>
        <row r="1458">
          <cell r="C1458" t="str">
            <v>NLACRC-1516-7</v>
          </cell>
        </row>
        <row r="1459">
          <cell r="C1459" t="str">
            <v>NLACRC-1516-8</v>
          </cell>
        </row>
        <row r="1460">
          <cell r="C1460" t="str">
            <v>NLACRC-1516-9</v>
          </cell>
        </row>
        <row r="1461">
          <cell r="C1461" t="str">
            <v>NLACRC-1516-10</v>
          </cell>
        </row>
        <row r="1462">
          <cell r="C1462" t="str">
            <v>NLACRC-1516-11</v>
          </cell>
        </row>
        <row r="1463">
          <cell r="C1463" t="str">
            <v>NLACRC-1617-1</v>
          </cell>
        </row>
        <row r="1464">
          <cell r="C1464" t="str">
            <v>NLACRC-1617-2</v>
          </cell>
        </row>
        <row r="1465">
          <cell r="C1465" t="str">
            <v>NLACRC-1617-3</v>
          </cell>
        </row>
        <row r="1466">
          <cell r="C1466" t="str">
            <v>NLACRC-1617-4</v>
          </cell>
        </row>
        <row r="1467">
          <cell r="C1467" t="str">
            <v>NLACRC-1617-5</v>
          </cell>
        </row>
        <row r="1468">
          <cell r="C1468" t="str">
            <v>NLACRC-1617-6</v>
          </cell>
        </row>
        <row r="1469">
          <cell r="C1469" t="str">
            <v>NLACRC-1617-7</v>
          </cell>
        </row>
        <row r="1470">
          <cell r="C1470" t="str">
            <v>NLACRC-1617-8</v>
          </cell>
        </row>
        <row r="1471">
          <cell r="C1471" t="str">
            <v>NLACRC-1617-9</v>
          </cell>
        </row>
        <row r="1472">
          <cell r="C1472" t="str">
            <v>NLACRC-1617-10</v>
          </cell>
        </row>
        <row r="1473">
          <cell r="C1473" t="str">
            <v>NLACRC-1617-11</v>
          </cell>
        </row>
        <row r="1474">
          <cell r="C1474" t="str">
            <v>NLACRC-1617-12</v>
          </cell>
        </row>
        <row r="1475">
          <cell r="C1475" t="str">
            <v>NLACRC-1617-13</v>
          </cell>
        </row>
        <row r="1476">
          <cell r="C1476" t="str">
            <v>NLACRC-1617-14</v>
          </cell>
        </row>
        <row r="1477">
          <cell r="C1477" t="str">
            <v>NLACRC-1617-15</v>
          </cell>
        </row>
        <row r="1478">
          <cell r="C1478" t="str">
            <v>NLACRC-1617-16</v>
          </cell>
        </row>
        <row r="1479">
          <cell r="C1479" t="str">
            <v>RCEB-0506-1</v>
          </cell>
        </row>
        <row r="1480">
          <cell r="C1480" t="str">
            <v>RCEB-0506-2</v>
          </cell>
        </row>
        <row r="1481">
          <cell r="C1481" t="str">
            <v>RCEB-0506-3</v>
          </cell>
        </row>
        <row r="1482">
          <cell r="C1482" t="str">
            <v>RCEB-0506-4</v>
          </cell>
        </row>
        <row r="1483">
          <cell r="C1483" t="str">
            <v>RCEB-0506-5</v>
          </cell>
        </row>
        <row r="1484">
          <cell r="C1484" t="str">
            <v>RCEB-0506-6</v>
          </cell>
        </row>
        <row r="1485">
          <cell r="C1485" t="str">
            <v>RCEB-0506-7</v>
          </cell>
        </row>
        <row r="1486">
          <cell r="C1486" t="str">
            <v>RCEB-0607-1</v>
          </cell>
        </row>
        <row r="1487">
          <cell r="C1487" t="str">
            <v>RCEB-0607-2</v>
          </cell>
        </row>
        <row r="1488">
          <cell r="C1488" t="str">
            <v>RCEB-0607-3</v>
          </cell>
        </row>
        <row r="1489">
          <cell r="C1489" t="str">
            <v>RCEB-BAHP-0607-6</v>
          </cell>
        </row>
        <row r="1490">
          <cell r="C1490" t="str">
            <v>RCEB-BAHP-0607-9</v>
          </cell>
        </row>
        <row r="1491">
          <cell r="C1491" t="str">
            <v>RCEB-BAHP-0607-14</v>
          </cell>
        </row>
        <row r="1492">
          <cell r="C1492" t="str">
            <v>RCEB-BAHP-0607-17</v>
          </cell>
        </row>
        <row r="1493">
          <cell r="C1493" t="str">
            <v>RCEB-BAHP-0607-24</v>
          </cell>
        </row>
        <row r="1494">
          <cell r="C1494" t="str">
            <v>RCEB-BAHP-0607-38</v>
          </cell>
        </row>
        <row r="1495">
          <cell r="C1495" t="str">
            <v>RCEB-BAHP-0607-39</v>
          </cell>
        </row>
        <row r="1496">
          <cell r="C1496" t="str">
            <v>RCEB-BAHP-0607-41</v>
          </cell>
        </row>
        <row r="1497">
          <cell r="C1497" t="str">
            <v>RCEB-BAHP-0607-43</v>
          </cell>
        </row>
        <row r="1498">
          <cell r="C1498" t="str">
            <v>RCEB-BAHP-0607-46</v>
          </cell>
        </row>
        <row r="1499">
          <cell r="C1499" t="str">
            <v>RCEB-BAHP-0607-50</v>
          </cell>
        </row>
        <row r="1500">
          <cell r="C1500" t="str">
            <v>RCEB-0708-1</v>
          </cell>
        </row>
        <row r="1501">
          <cell r="C1501" t="str">
            <v>RCEB-BAHP-0708-42</v>
          </cell>
        </row>
        <row r="1502">
          <cell r="C1502" t="str">
            <v>RCEB-BAHP-0708-47</v>
          </cell>
        </row>
        <row r="1503">
          <cell r="C1503" t="str">
            <v>RCEB-BAHP-0708-54</v>
          </cell>
        </row>
        <row r="1504">
          <cell r="C1504" t="str">
            <v>RCEB-BAHP-0708-56</v>
          </cell>
        </row>
        <row r="1505">
          <cell r="C1505" t="str">
            <v>RCEB-0809-1</v>
          </cell>
        </row>
        <row r="1506">
          <cell r="C1506" t="str">
            <v>RCEB-0809-2</v>
          </cell>
        </row>
        <row r="1507">
          <cell r="C1507" t="str">
            <v>RCEB-0809-3</v>
          </cell>
        </row>
        <row r="1508">
          <cell r="C1508" t="str">
            <v>RCEB-0809-4</v>
          </cell>
        </row>
        <row r="1509">
          <cell r="C1509" t="str">
            <v>RCEB-0809-5</v>
          </cell>
        </row>
        <row r="1510">
          <cell r="C1510" t="str">
            <v>RCEB-0910-1</v>
          </cell>
        </row>
        <row r="1511">
          <cell r="C1511" t="str">
            <v>RCEB-0910-2</v>
          </cell>
        </row>
        <row r="1512">
          <cell r="C1512" t="str">
            <v>RCEB-0910-4</v>
          </cell>
        </row>
        <row r="1513">
          <cell r="C1513" t="str">
            <v>RCEB-0910-5</v>
          </cell>
        </row>
        <row r="1514">
          <cell r="C1514" t="str">
            <v>RCEB-0910-6</v>
          </cell>
        </row>
        <row r="1515">
          <cell r="C1515" t="str">
            <v>RCEB-0910-8</v>
          </cell>
        </row>
        <row r="1516">
          <cell r="C1516" t="str">
            <v>RCEB-0910-9</v>
          </cell>
        </row>
        <row r="1517">
          <cell r="C1517" t="str">
            <v>RCEB-1011-1</v>
          </cell>
        </row>
        <row r="1518">
          <cell r="C1518" t="str">
            <v>RCEB-1011-2</v>
          </cell>
        </row>
        <row r="1519">
          <cell r="C1519" t="str">
            <v>RCEB-1011-3</v>
          </cell>
        </row>
        <row r="1520">
          <cell r="C1520" t="str">
            <v>RCEB-1011-4</v>
          </cell>
        </row>
        <row r="1521">
          <cell r="C1521" t="str">
            <v>RCEB-1011-5</v>
          </cell>
        </row>
        <row r="1522">
          <cell r="C1522" t="str">
            <v>RCEB-1011-7</v>
          </cell>
        </row>
        <row r="1523">
          <cell r="C1523" t="str">
            <v>RCEB-1011-8</v>
          </cell>
        </row>
        <row r="1524">
          <cell r="C1524" t="str">
            <v>RCEB-1011-9</v>
          </cell>
        </row>
        <row r="1525">
          <cell r="C1525" t="str">
            <v>RCEB-1011-10</v>
          </cell>
        </row>
        <row r="1526">
          <cell r="C1526" t="str">
            <v>RCEB-1011-11</v>
          </cell>
        </row>
        <row r="1527">
          <cell r="C1527" t="str">
            <v>RCEB-1011-12</v>
          </cell>
        </row>
        <row r="1528">
          <cell r="C1528" t="str">
            <v>RCEB-1112-1</v>
          </cell>
        </row>
        <row r="1529">
          <cell r="C1529" t="str">
            <v>RCEB-1112-2</v>
          </cell>
        </row>
        <row r="1530">
          <cell r="C1530" t="str">
            <v>RCEB-1112-3</v>
          </cell>
        </row>
        <row r="1531">
          <cell r="C1531" t="str">
            <v>RCEB-1112-4</v>
          </cell>
        </row>
        <row r="1532">
          <cell r="C1532" t="str">
            <v>RCEB-1112-5</v>
          </cell>
        </row>
        <row r="1533">
          <cell r="C1533" t="str">
            <v>RCEB-1112-6</v>
          </cell>
        </row>
        <row r="1534">
          <cell r="C1534" t="str">
            <v>RCEB-1112-7</v>
          </cell>
        </row>
        <row r="1535">
          <cell r="C1535" t="str">
            <v>RCEB-1112-8</v>
          </cell>
        </row>
        <row r="1536">
          <cell r="C1536" t="str">
            <v>RCEB-1112-9</v>
          </cell>
        </row>
        <row r="1537">
          <cell r="C1537" t="str">
            <v>RCEB-1112-10</v>
          </cell>
        </row>
        <row r="1538">
          <cell r="C1538" t="str">
            <v>RCEB-1213-1</v>
          </cell>
        </row>
        <row r="1539">
          <cell r="C1539" t="str">
            <v>RCEB-1213-2</v>
          </cell>
        </row>
        <row r="1540">
          <cell r="C1540" t="str">
            <v>RCEB-1213-3</v>
          </cell>
        </row>
        <row r="1541">
          <cell r="C1541" t="str">
            <v>RCEB-1213-4</v>
          </cell>
        </row>
        <row r="1542">
          <cell r="C1542" t="str">
            <v>RCEB-1213-5</v>
          </cell>
        </row>
        <row r="1543">
          <cell r="C1543" t="str">
            <v>RCEB-1213-6</v>
          </cell>
        </row>
        <row r="1544">
          <cell r="C1544" t="str">
            <v>RCEB-1213-7</v>
          </cell>
        </row>
        <row r="1545">
          <cell r="C1545" t="str">
            <v>RCEB-1213-8</v>
          </cell>
        </row>
        <row r="1546">
          <cell r="C1546" t="str">
            <v>RCEB-1213-9</v>
          </cell>
        </row>
        <row r="1547">
          <cell r="C1547" t="str">
            <v>RCEB-1314-1</v>
          </cell>
        </row>
        <row r="1548">
          <cell r="C1548" t="str">
            <v>RCEB-1314-2</v>
          </cell>
        </row>
        <row r="1549">
          <cell r="C1549" t="str">
            <v>RCEB-1314-3</v>
          </cell>
        </row>
        <row r="1550">
          <cell r="C1550" t="str">
            <v>RCEB-1314-4</v>
          </cell>
        </row>
        <row r="1551">
          <cell r="C1551" t="str">
            <v>RCEB-1314-5</v>
          </cell>
        </row>
        <row r="1552">
          <cell r="C1552" t="str">
            <v>RCEB-1314-6</v>
          </cell>
        </row>
        <row r="1553">
          <cell r="C1553" t="str">
            <v>RCEB-1314-7</v>
          </cell>
        </row>
        <row r="1554">
          <cell r="C1554" t="str">
            <v>RCEB-1314-8</v>
          </cell>
        </row>
        <row r="1555">
          <cell r="C1555" t="str">
            <v>RCEB-1314-9</v>
          </cell>
        </row>
        <row r="1556">
          <cell r="C1556" t="str">
            <v>RCEB-1415-1</v>
          </cell>
        </row>
        <row r="1557">
          <cell r="C1557" t="str">
            <v>RCEB-1415-2</v>
          </cell>
        </row>
        <row r="1558">
          <cell r="C1558" t="str">
            <v>RCEB-1415-3</v>
          </cell>
        </row>
        <row r="1559">
          <cell r="C1559" t="str">
            <v>RCEB-1415-4</v>
          </cell>
        </row>
        <row r="1560">
          <cell r="C1560" t="str">
            <v>RCEB-1415-5</v>
          </cell>
        </row>
        <row r="1561">
          <cell r="C1561" t="str">
            <v>RCEB-1415-6</v>
          </cell>
        </row>
        <row r="1562">
          <cell r="C1562" t="str">
            <v>RCEB-1415-7</v>
          </cell>
        </row>
        <row r="1563">
          <cell r="C1563" t="str">
            <v>RCEB-1516-1</v>
          </cell>
        </row>
        <row r="1564">
          <cell r="C1564" t="str">
            <v>RCEB-1516-2</v>
          </cell>
        </row>
        <row r="1565">
          <cell r="C1565" t="str">
            <v>RCEB-1516-3</v>
          </cell>
        </row>
        <row r="1566">
          <cell r="C1566" t="str">
            <v>RCEB-1516-4</v>
          </cell>
        </row>
        <row r="1567">
          <cell r="C1567" t="str">
            <v>RCEB-1516-5</v>
          </cell>
        </row>
        <row r="1568">
          <cell r="C1568" t="str">
            <v>RCEB-1516-6</v>
          </cell>
        </row>
        <row r="1569">
          <cell r="C1569" t="str">
            <v>RCEB-1516-7</v>
          </cell>
        </row>
        <row r="1570">
          <cell r="C1570" t="str">
            <v>RCEB-1516-8</v>
          </cell>
        </row>
        <row r="1571">
          <cell r="C1571" t="str">
            <v>RCEB-1516-9</v>
          </cell>
        </row>
        <row r="1572">
          <cell r="C1572" t="str">
            <v>RCEB-1516-10</v>
          </cell>
        </row>
        <row r="1573">
          <cell r="C1573" t="str">
            <v>RCEB-1516-11</v>
          </cell>
        </row>
        <row r="1574">
          <cell r="C1574" t="str">
            <v>RCEB-1516-12</v>
          </cell>
        </row>
        <row r="1575">
          <cell r="C1575" t="str">
            <v>RCEB-1516-13</v>
          </cell>
        </row>
        <row r="1576">
          <cell r="C1576" t="str">
            <v>RCEB-1516-14</v>
          </cell>
        </row>
        <row r="1577">
          <cell r="C1577" t="str">
            <v>RCEB-1516-15</v>
          </cell>
        </row>
        <row r="1578">
          <cell r="C1578" t="str">
            <v>RCEB-1516-16</v>
          </cell>
        </row>
        <row r="1579">
          <cell r="C1579" t="str">
            <v>RCEB-1516-17</v>
          </cell>
        </row>
        <row r="1580">
          <cell r="C1580" t="str">
            <v>RCEB-1516-18</v>
          </cell>
        </row>
        <row r="1581">
          <cell r="C1581" t="str">
            <v>RCEB-1516-19</v>
          </cell>
        </row>
        <row r="1582">
          <cell r="C1582" t="str">
            <v>RCEB-1516-20</v>
          </cell>
        </row>
        <row r="1583">
          <cell r="C1583" t="str">
            <v>RCEB-1516-21</v>
          </cell>
        </row>
        <row r="1584">
          <cell r="C1584" t="str">
            <v>RCEB-1516-22</v>
          </cell>
        </row>
        <row r="1585">
          <cell r="C1585" t="str">
            <v>RCEB-1516-23</v>
          </cell>
        </row>
        <row r="1586">
          <cell r="C1586" t="str">
            <v>RCEB-1516-24</v>
          </cell>
        </row>
        <row r="1587">
          <cell r="C1587" t="str">
            <v>RCEB-1516-25</v>
          </cell>
        </row>
        <row r="1588">
          <cell r="C1588" t="str">
            <v>RCEB-1516-26</v>
          </cell>
        </row>
        <row r="1589">
          <cell r="C1589" t="str">
            <v>RCEB-1516-27</v>
          </cell>
        </row>
        <row r="1590">
          <cell r="C1590" t="str">
            <v>RCEB-1617-1</v>
          </cell>
        </row>
        <row r="1591">
          <cell r="C1591" t="str">
            <v>RCEB-1617-2</v>
          </cell>
        </row>
        <row r="1592">
          <cell r="C1592" t="str">
            <v>RCEB-1617-3</v>
          </cell>
        </row>
        <row r="1593">
          <cell r="C1593" t="str">
            <v>RCEB-1617-4</v>
          </cell>
        </row>
        <row r="1594">
          <cell r="C1594" t="str">
            <v>RCEB-1617-5</v>
          </cell>
        </row>
        <row r="1595">
          <cell r="C1595" t="str">
            <v>RCEB-1617-6</v>
          </cell>
        </row>
        <row r="1596">
          <cell r="C1596" t="str">
            <v>RCEB-1617-7</v>
          </cell>
        </row>
        <row r="1597">
          <cell r="C1597" t="str">
            <v>RCEB-1617-8</v>
          </cell>
        </row>
        <row r="1598">
          <cell r="C1598" t="str">
            <v>RCEB-1617-9</v>
          </cell>
        </row>
        <row r="1599">
          <cell r="C1599" t="str">
            <v>RCEB-1617-10</v>
          </cell>
        </row>
        <row r="1600">
          <cell r="C1600" t="str">
            <v>RCEB-1617-11</v>
          </cell>
        </row>
        <row r="1601">
          <cell r="C1601" t="str">
            <v>RCEB-1617-12</v>
          </cell>
        </row>
        <row r="1602">
          <cell r="C1602" t="str">
            <v>RCEB-1617-13</v>
          </cell>
        </row>
        <row r="1603">
          <cell r="C1603" t="str">
            <v>RCEB-1617-14</v>
          </cell>
        </row>
        <row r="1604">
          <cell r="C1604" t="str">
            <v>RCEB-1617-15</v>
          </cell>
        </row>
        <row r="1605">
          <cell r="C1605" t="str">
            <v>RCEB-1617-16</v>
          </cell>
        </row>
        <row r="1606">
          <cell r="C1606" t="str">
            <v>RCEB-1617-17</v>
          </cell>
        </row>
        <row r="1607">
          <cell r="C1607" t="str">
            <v>RCEB-1617-18</v>
          </cell>
        </row>
        <row r="1608">
          <cell r="C1608" t="str">
            <v>RCOC-0506-1</v>
          </cell>
        </row>
        <row r="1609">
          <cell r="C1609" t="str">
            <v>RCOC-0506-2</v>
          </cell>
        </row>
        <row r="1610">
          <cell r="C1610" t="str">
            <v>RCOC-0506-3</v>
          </cell>
        </row>
        <row r="1611">
          <cell r="C1611" t="str">
            <v>RCOC-0506-4</v>
          </cell>
        </row>
        <row r="1612">
          <cell r="C1612" t="str">
            <v>RCOC-0607-1</v>
          </cell>
        </row>
        <row r="1613">
          <cell r="C1613" t="str">
            <v>RCOC-0607-2</v>
          </cell>
        </row>
        <row r="1614">
          <cell r="C1614" t="str">
            <v>RCOC-0607-3</v>
          </cell>
        </row>
        <row r="1615">
          <cell r="C1615" t="str">
            <v>RCOC-0607-4</v>
          </cell>
        </row>
        <row r="1616">
          <cell r="C1616" t="str">
            <v>RCOC-0607-5</v>
          </cell>
        </row>
        <row r="1617">
          <cell r="C1617" t="str">
            <v>RCOC-0607-7</v>
          </cell>
        </row>
        <row r="1618">
          <cell r="C1618" t="str">
            <v>RCOC-0607-8</v>
          </cell>
        </row>
        <row r="1619">
          <cell r="C1619" t="str">
            <v>RCOC-0607-9</v>
          </cell>
        </row>
        <row r="1620">
          <cell r="C1620" t="str">
            <v>RCOC-0607-10</v>
          </cell>
        </row>
        <row r="1621">
          <cell r="C1621" t="str">
            <v>RCOC-0607-11</v>
          </cell>
        </row>
        <row r="1622">
          <cell r="C1622" t="str">
            <v>RCOC-0607-12</v>
          </cell>
        </row>
        <row r="1623">
          <cell r="C1623" t="str">
            <v>RCOC-0607-13</v>
          </cell>
        </row>
        <row r="1624">
          <cell r="C1624" t="str">
            <v>RCOC-0607-14</v>
          </cell>
        </row>
        <row r="1625">
          <cell r="C1625" t="str">
            <v>RCOC-0708-1</v>
          </cell>
        </row>
        <row r="1626">
          <cell r="C1626" t="str">
            <v>RCOC-0708-2</v>
          </cell>
        </row>
        <row r="1627">
          <cell r="C1627" t="str">
            <v>RCOC-0708-3</v>
          </cell>
        </row>
        <row r="1628">
          <cell r="C1628" t="str">
            <v>RCOC-0708-4</v>
          </cell>
        </row>
        <row r="1629">
          <cell r="C1629" t="str">
            <v>RCOC-0708-5</v>
          </cell>
        </row>
        <row r="1630">
          <cell r="C1630" t="str">
            <v>RCOC-0708-6</v>
          </cell>
        </row>
        <row r="1631">
          <cell r="C1631" t="str">
            <v>RCOC-0708-7</v>
          </cell>
        </row>
        <row r="1632">
          <cell r="C1632" t="str">
            <v>RCOC-0809-1</v>
          </cell>
        </row>
        <row r="1633">
          <cell r="C1633" t="str">
            <v>RCOC-0809-2</v>
          </cell>
        </row>
        <row r="1634">
          <cell r="C1634" t="str">
            <v>RCOC-0809-3</v>
          </cell>
        </row>
        <row r="1635">
          <cell r="C1635" t="str">
            <v>RCOC-0809-4</v>
          </cell>
        </row>
        <row r="1636">
          <cell r="C1636" t="str">
            <v>RCOC-0809-5</v>
          </cell>
        </row>
        <row r="1637">
          <cell r="C1637" t="str">
            <v>RCOC-0809-6</v>
          </cell>
        </row>
        <row r="1638">
          <cell r="C1638" t="str">
            <v>RCOC-0910-1</v>
          </cell>
        </row>
        <row r="1639">
          <cell r="C1639" t="str">
            <v>RCOC-0910-2</v>
          </cell>
        </row>
        <row r="1640">
          <cell r="C1640" t="str">
            <v>RCOC-1011-1</v>
          </cell>
        </row>
        <row r="1641">
          <cell r="C1641" t="str">
            <v>RCOC-1011-2</v>
          </cell>
        </row>
        <row r="1642">
          <cell r="C1642" t="str">
            <v>RCOC-1011-3</v>
          </cell>
        </row>
        <row r="1643">
          <cell r="C1643" t="str">
            <v>RCOC-1011-4</v>
          </cell>
        </row>
        <row r="1644">
          <cell r="C1644" t="str">
            <v>RCOC-1011-5</v>
          </cell>
        </row>
        <row r="1645">
          <cell r="C1645" t="str">
            <v>RCOC-1011-6</v>
          </cell>
        </row>
        <row r="1646">
          <cell r="C1646" t="str">
            <v>RCOC-1011-7</v>
          </cell>
        </row>
        <row r="1647">
          <cell r="C1647" t="str">
            <v>RCOC-1011-8</v>
          </cell>
        </row>
        <row r="1648">
          <cell r="C1648" t="str">
            <v>RCOC-1011-9</v>
          </cell>
        </row>
        <row r="1649">
          <cell r="C1649" t="str">
            <v>RCOC-1011-10</v>
          </cell>
        </row>
        <row r="1650">
          <cell r="C1650" t="str">
            <v>RCOC-1112-1</v>
          </cell>
        </row>
        <row r="1651">
          <cell r="C1651" t="str">
            <v>RCOC-1112-2</v>
          </cell>
        </row>
        <row r="1652">
          <cell r="C1652" t="str">
            <v>RCOC-1112-3</v>
          </cell>
        </row>
        <row r="1653">
          <cell r="C1653" t="str">
            <v>RCOC-1112-4</v>
          </cell>
        </row>
        <row r="1654">
          <cell r="C1654" t="str">
            <v>RCOC-1213-1</v>
          </cell>
        </row>
        <row r="1655">
          <cell r="C1655" t="str">
            <v>RCOC-1213-2</v>
          </cell>
        </row>
        <row r="1656">
          <cell r="C1656" t="str">
            <v>RCOC-1213-3</v>
          </cell>
        </row>
        <row r="1657">
          <cell r="C1657" t="str">
            <v>RCOC-1213-4</v>
          </cell>
        </row>
        <row r="1658">
          <cell r="C1658" t="str">
            <v>RCOC-1213-5</v>
          </cell>
        </row>
        <row r="1659">
          <cell r="C1659" t="str">
            <v>RCOC-1213-6</v>
          </cell>
        </row>
        <row r="1660">
          <cell r="C1660" t="str">
            <v>RCOC-1314-1</v>
          </cell>
        </row>
        <row r="1661">
          <cell r="C1661" t="str">
            <v>RCOC-1314-2</v>
          </cell>
        </row>
        <row r="1662">
          <cell r="C1662" t="str">
            <v>RCOC-1314-3</v>
          </cell>
        </row>
        <row r="1663">
          <cell r="C1663" t="str">
            <v>RCOC-1314-4</v>
          </cell>
        </row>
        <row r="1664">
          <cell r="C1664" t="str">
            <v>RCOC-1314-5</v>
          </cell>
        </row>
        <row r="1665">
          <cell r="C1665" t="str">
            <v>RCOC-1314-6</v>
          </cell>
        </row>
        <row r="1666">
          <cell r="C1666" t="str">
            <v>RCOC-1314-7</v>
          </cell>
        </row>
        <row r="1667">
          <cell r="C1667" t="str">
            <v>RCOC-1314-8</v>
          </cell>
        </row>
        <row r="1668">
          <cell r="C1668" t="str">
            <v>RCOC-1314-9</v>
          </cell>
        </row>
        <row r="1669">
          <cell r="C1669" t="str">
            <v>RCOC-1314-10</v>
          </cell>
        </row>
        <row r="1670">
          <cell r="C1670" t="str">
            <v>RCOC-1314-11</v>
          </cell>
        </row>
        <row r="1671">
          <cell r="C1671" t="str">
            <v>RCOC-1314-12</v>
          </cell>
        </row>
        <row r="1672">
          <cell r="C1672" t="str">
            <v>RCOC-1415-1</v>
          </cell>
        </row>
        <row r="1673">
          <cell r="C1673" t="str">
            <v>RCOC-1415-2</v>
          </cell>
        </row>
        <row r="1674">
          <cell r="C1674" t="str">
            <v>RCOC-1415-3</v>
          </cell>
        </row>
        <row r="1675">
          <cell r="C1675" t="str">
            <v>RCOC-1415-4</v>
          </cell>
        </row>
        <row r="1676">
          <cell r="C1676" t="str">
            <v>RCOC-1415-5</v>
          </cell>
        </row>
        <row r="1677">
          <cell r="C1677" t="str">
            <v>RCOC-1415-6</v>
          </cell>
        </row>
        <row r="1678">
          <cell r="C1678" t="str">
            <v>RCOC-1415-7</v>
          </cell>
        </row>
        <row r="1679">
          <cell r="C1679" t="str">
            <v>RCOC-1415-8</v>
          </cell>
        </row>
        <row r="1680">
          <cell r="C1680" t="str">
            <v>RCOC-1415-9</v>
          </cell>
        </row>
        <row r="1681">
          <cell r="C1681" t="str">
            <v>RCOC-1415-10</v>
          </cell>
        </row>
        <row r="1682">
          <cell r="C1682" t="str">
            <v>RCOC-1415-11</v>
          </cell>
        </row>
        <row r="1683">
          <cell r="C1683" t="str">
            <v>RCOC-1415-12</v>
          </cell>
        </row>
        <row r="1684">
          <cell r="C1684" t="str">
            <v>RCOC-1415-13</v>
          </cell>
        </row>
        <row r="1685">
          <cell r="C1685" t="str">
            <v>RCOC-1415-14</v>
          </cell>
        </row>
        <row r="1686">
          <cell r="C1686" t="str">
            <v>RCOC-1516-1</v>
          </cell>
        </row>
        <row r="1687">
          <cell r="C1687" t="str">
            <v>RCOC-1516-2</v>
          </cell>
        </row>
        <row r="1688">
          <cell r="C1688" t="str">
            <v>RCOC-1516-3</v>
          </cell>
        </row>
        <row r="1689">
          <cell r="C1689" t="str">
            <v>RCOC-1516-4</v>
          </cell>
        </row>
        <row r="1690">
          <cell r="C1690" t="str">
            <v>RCOC-1516-5</v>
          </cell>
        </row>
        <row r="1691">
          <cell r="C1691" t="str">
            <v>RCOC-1516-6</v>
          </cell>
        </row>
        <row r="1692">
          <cell r="C1692" t="str">
            <v>RCOC-1617-1</v>
          </cell>
        </row>
        <row r="1693">
          <cell r="C1693" t="str">
            <v>RCOC-1617-2</v>
          </cell>
        </row>
        <row r="1694">
          <cell r="C1694" t="str">
            <v>RCOC-1617-3</v>
          </cell>
        </row>
        <row r="1695">
          <cell r="C1695" t="str">
            <v>RCOC-1617-4</v>
          </cell>
        </row>
        <row r="1696">
          <cell r="C1696" t="str">
            <v>RCOC-1617-5</v>
          </cell>
        </row>
        <row r="1697">
          <cell r="C1697" t="str">
            <v>RCOC-1617-6</v>
          </cell>
        </row>
        <row r="1698">
          <cell r="C1698" t="str">
            <v>RCOC-1617-7</v>
          </cell>
        </row>
        <row r="1699">
          <cell r="C1699" t="str">
            <v>RCOC-1617-8</v>
          </cell>
        </row>
        <row r="1700">
          <cell r="C1700" t="str">
            <v>RCOC-1617-9</v>
          </cell>
        </row>
        <row r="1701">
          <cell r="C1701" t="str">
            <v>RCOC-1617-10</v>
          </cell>
        </row>
        <row r="1702">
          <cell r="C1702" t="str">
            <v>RCOC-1617-11</v>
          </cell>
        </row>
        <row r="1703">
          <cell r="C1703" t="str">
            <v>RCOC-1617-12</v>
          </cell>
        </row>
        <row r="1704">
          <cell r="C1704" t="str">
            <v>RCOC-1617-13</v>
          </cell>
        </row>
        <row r="1705">
          <cell r="C1705" t="str">
            <v>RCOC-1617-14</v>
          </cell>
        </row>
        <row r="1706">
          <cell r="C1706" t="str">
            <v>RCOC-1617-15</v>
          </cell>
        </row>
        <row r="1707">
          <cell r="C1707" t="str">
            <v>RCOC-1617-16</v>
          </cell>
        </row>
        <row r="1708">
          <cell r="C1708" t="str">
            <v>RCOC-1617-17</v>
          </cell>
        </row>
        <row r="1709">
          <cell r="C1709" t="str">
            <v>RCOC-1617-18</v>
          </cell>
        </row>
        <row r="1710">
          <cell r="C1710" t="str">
            <v>RCOC-1617-19</v>
          </cell>
        </row>
        <row r="1711">
          <cell r="C1711" t="str">
            <v>RCOC-1617-20</v>
          </cell>
        </row>
        <row r="1712">
          <cell r="C1712" t="str">
            <v>RCOC-1617-21</v>
          </cell>
        </row>
        <row r="1713">
          <cell r="C1713" t="str">
            <v>RCOC-1617-22</v>
          </cell>
        </row>
        <row r="1714">
          <cell r="C1714" t="str">
            <v>RCOC-1617-23</v>
          </cell>
        </row>
        <row r="1715">
          <cell r="C1715" t="str">
            <v>RCRC-0506-1</v>
          </cell>
        </row>
        <row r="1716">
          <cell r="C1716" t="str">
            <v>RCRC-0506-2</v>
          </cell>
        </row>
        <row r="1717">
          <cell r="C1717" t="str">
            <v>RCRC-0506-3</v>
          </cell>
        </row>
        <row r="1718">
          <cell r="C1718" t="str">
            <v>RCRC-0506-4</v>
          </cell>
        </row>
        <row r="1719">
          <cell r="C1719" t="str">
            <v>RCRC-0607-1</v>
          </cell>
        </row>
        <row r="1720">
          <cell r="C1720" t="str">
            <v>RCRC-0607-2</v>
          </cell>
        </row>
        <row r="1721">
          <cell r="C1721" t="str">
            <v>RCRC-0607-3</v>
          </cell>
        </row>
        <row r="1722">
          <cell r="C1722" t="str">
            <v>RCRC-0607-4</v>
          </cell>
        </row>
        <row r="1723">
          <cell r="C1723" t="str">
            <v>RCRC-0708-1</v>
          </cell>
        </row>
        <row r="1724">
          <cell r="C1724" t="str">
            <v>RCRC-0708-2</v>
          </cell>
        </row>
        <row r="1725">
          <cell r="C1725" t="str">
            <v>RCRC-0708-3</v>
          </cell>
        </row>
        <row r="1726">
          <cell r="C1726" t="str">
            <v>RCRC-0708-4</v>
          </cell>
        </row>
        <row r="1727">
          <cell r="C1727" t="str">
            <v>RCRC-0809-1</v>
          </cell>
        </row>
        <row r="1728">
          <cell r="C1728" t="str">
            <v>RCRC-0809-2</v>
          </cell>
        </row>
        <row r="1729">
          <cell r="C1729" t="str">
            <v>RCRC-0809-3</v>
          </cell>
        </row>
        <row r="1730">
          <cell r="C1730" t="str">
            <v>RCRC-0809-4</v>
          </cell>
        </row>
        <row r="1731">
          <cell r="C1731" t="str">
            <v>RCRC-0809-5</v>
          </cell>
        </row>
        <row r="1732">
          <cell r="C1732" t="str">
            <v>RCRC-0809-6</v>
          </cell>
        </row>
        <row r="1733">
          <cell r="C1733" t="str">
            <v>RCRC-0809-7</v>
          </cell>
        </row>
        <row r="1734">
          <cell r="C1734" t="str">
            <v>RCRC-0910-1</v>
          </cell>
        </row>
        <row r="1735">
          <cell r="C1735" t="str">
            <v>RCRC-0910-2</v>
          </cell>
        </row>
        <row r="1736">
          <cell r="C1736" t="str">
            <v>RCRC-0910-3</v>
          </cell>
        </row>
        <row r="1737">
          <cell r="C1737" t="str">
            <v>RCRC-0910-4</v>
          </cell>
        </row>
        <row r="1738">
          <cell r="C1738" t="str">
            <v>RCRC-0910-5</v>
          </cell>
        </row>
        <row r="1739">
          <cell r="C1739" t="str">
            <v>RCRC-1011-1</v>
          </cell>
        </row>
        <row r="1740">
          <cell r="C1740" t="str">
            <v>RCRC-1011-2</v>
          </cell>
        </row>
        <row r="1741">
          <cell r="C1741" t="str">
            <v>RCRC-1011-3</v>
          </cell>
        </row>
        <row r="1742">
          <cell r="C1742" t="str">
            <v>RCRC-1011-4</v>
          </cell>
        </row>
        <row r="1743">
          <cell r="C1743" t="str">
            <v>RCRC-1011-5</v>
          </cell>
        </row>
        <row r="1744">
          <cell r="C1744" t="str">
            <v>RCRC-1112-1</v>
          </cell>
        </row>
        <row r="1745">
          <cell r="C1745" t="str">
            <v>RCRC-1112-2</v>
          </cell>
        </row>
        <row r="1746">
          <cell r="C1746" t="str">
            <v>RCRC-1112-3</v>
          </cell>
        </row>
        <row r="1747">
          <cell r="C1747" t="str">
            <v>RCRC-1112-4</v>
          </cell>
        </row>
        <row r="1748">
          <cell r="C1748" t="str">
            <v>RCRC-1112-5</v>
          </cell>
        </row>
        <row r="1749">
          <cell r="C1749" t="str">
            <v>RCRC-1112-6</v>
          </cell>
        </row>
        <row r="1750">
          <cell r="C1750" t="str">
            <v>RCRC-1213-1</v>
          </cell>
        </row>
        <row r="1751">
          <cell r="C1751" t="str">
            <v>RCRC-1213-2</v>
          </cell>
        </row>
        <row r="1752">
          <cell r="C1752" t="str">
            <v>RCRC-1213-3</v>
          </cell>
        </row>
        <row r="1753">
          <cell r="C1753" t="str">
            <v>RCRC-1213-4</v>
          </cell>
        </row>
        <row r="1754">
          <cell r="C1754" t="str">
            <v>RCRC-1314-1</v>
          </cell>
        </row>
        <row r="1755">
          <cell r="C1755" t="str">
            <v>RCRC-1314-2</v>
          </cell>
        </row>
        <row r="1756">
          <cell r="C1756" t="str">
            <v>RCRC-1314-3</v>
          </cell>
        </row>
        <row r="1757">
          <cell r="C1757" t="str">
            <v>RCRC-1314-4</v>
          </cell>
        </row>
        <row r="1758">
          <cell r="C1758" t="str">
            <v>RCRC-1314-5</v>
          </cell>
        </row>
        <row r="1759">
          <cell r="C1759" t="str">
            <v>RCRC-1314-6</v>
          </cell>
        </row>
        <row r="1760">
          <cell r="C1760" t="str">
            <v>RCRC-1415-1</v>
          </cell>
        </row>
        <row r="1761">
          <cell r="C1761" t="str">
            <v>RCRC-1415-2</v>
          </cell>
        </row>
        <row r="1762">
          <cell r="C1762" t="str">
            <v>RCRC-1415-3</v>
          </cell>
        </row>
        <row r="1763">
          <cell r="C1763" t="str">
            <v>RCRC-1415-4</v>
          </cell>
        </row>
        <row r="1764">
          <cell r="C1764" t="str">
            <v>RCRC-1415-5</v>
          </cell>
        </row>
        <row r="1765">
          <cell r="C1765" t="str">
            <v>RCRC-1415-6</v>
          </cell>
        </row>
        <row r="1766">
          <cell r="C1766" t="str">
            <v>RCRC-1415-7</v>
          </cell>
        </row>
        <row r="1767">
          <cell r="C1767" t="str">
            <v>RCRC-1415-8</v>
          </cell>
        </row>
        <row r="1768">
          <cell r="C1768" t="str">
            <v>RCRC-1516-1</v>
          </cell>
        </row>
        <row r="1769">
          <cell r="C1769" t="str">
            <v>RCRC-1516-2</v>
          </cell>
        </row>
        <row r="1770">
          <cell r="C1770" t="str">
            <v>RCRC-1516-3</v>
          </cell>
        </row>
        <row r="1771">
          <cell r="C1771" t="str">
            <v>RCRC-1516-4</v>
          </cell>
        </row>
        <row r="1772">
          <cell r="C1772" t="str">
            <v>RCRC-1617-1</v>
          </cell>
        </row>
        <row r="1773">
          <cell r="C1773" t="str">
            <v>RCRC-1617-2</v>
          </cell>
        </row>
        <row r="1774">
          <cell r="C1774" t="str">
            <v>RCRC-1617-3</v>
          </cell>
        </row>
        <row r="1775">
          <cell r="C1775" t="str">
            <v>RCRC-1617-4</v>
          </cell>
        </row>
        <row r="1776">
          <cell r="C1776" t="str">
            <v>RCRC-1617-5</v>
          </cell>
        </row>
        <row r="1777">
          <cell r="C1777" t="str">
            <v>RCRC-1617-6</v>
          </cell>
        </row>
        <row r="1778">
          <cell r="C1778" t="str">
            <v>RCRC-1617-7</v>
          </cell>
        </row>
        <row r="1779">
          <cell r="C1779" t="str">
            <v>RCRC-1617-8</v>
          </cell>
        </row>
        <row r="1780">
          <cell r="C1780" t="str">
            <v>SARC-0506-1</v>
          </cell>
        </row>
        <row r="1781">
          <cell r="C1781" t="str">
            <v>SARC-0506-2</v>
          </cell>
        </row>
        <row r="1782">
          <cell r="C1782" t="str">
            <v>SARC-BAHP-0506-10</v>
          </cell>
        </row>
        <row r="1783">
          <cell r="C1783" t="str">
            <v>SARC-BAHP-0607-1</v>
          </cell>
        </row>
        <row r="1784">
          <cell r="C1784" t="str">
            <v>SARC-0607-1</v>
          </cell>
        </row>
        <row r="1785">
          <cell r="C1785" t="str">
            <v>SARC-BAHP-0607-2</v>
          </cell>
        </row>
        <row r="1786">
          <cell r="C1786" t="str">
            <v>SARC-0607-2</v>
          </cell>
        </row>
        <row r="1787">
          <cell r="C1787" t="str">
            <v>SARC-BAHP-0607-3</v>
          </cell>
        </row>
        <row r="1788">
          <cell r="C1788" t="str">
            <v>SARC-0607-3</v>
          </cell>
        </row>
        <row r="1789">
          <cell r="C1789" t="str">
            <v>SARC-BAHP-0607-4</v>
          </cell>
        </row>
        <row r="1790">
          <cell r="C1790" t="str">
            <v>SARC-BAHP-0607-5</v>
          </cell>
        </row>
        <row r="1791">
          <cell r="C1791" t="str">
            <v>SARC-BAHP-0607-11</v>
          </cell>
        </row>
        <row r="1792">
          <cell r="C1792" t="str">
            <v>SARC-BAHP-0607-12</v>
          </cell>
        </row>
        <row r="1793">
          <cell r="C1793" t="str">
            <v>SARC-BAHP-0607-13</v>
          </cell>
        </row>
        <row r="1794">
          <cell r="C1794" t="str">
            <v>SARC-BAHP-0607-15</v>
          </cell>
        </row>
        <row r="1795">
          <cell r="C1795" t="str">
            <v>SARC-BAHP-0607-16</v>
          </cell>
        </row>
        <row r="1796">
          <cell r="C1796" t="str">
            <v>SARC-BAHP-0607-20</v>
          </cell>
        </row>
        <row r="1797">
          <cell r="C1797" t="str">
            <v>SARC-BAHP-0607-22</v>
          </cell>
        </row>
        <row r="1798">
          <cell r="C1798" t="str">
            <v>SARC-BAHP-0607-23</v>
          </cell>
        </row>
        <row r="1799">
          <cell r="C1799" t="str">
            <v>SARC-BAHP-0607-26</v>
          </cell>
        </row>
        <row r="1800">
          <cell r="C1800" t="str">
            <v>SARC-BAHP-0607-27</v>
          </cell>
        </row>
        <row r="1801">
          <cell r="C1801" t="str">
            <v>SARC-BAHP-0607-28</v>
          </cell>
        </row>
        <row r="1802">
          <cell r="C1802" t="str">
            <v>SARC-BAHP-0607-29</v>
          </cell>
        </row>
        <row r="1803">
          <cell r="C1803" t="str">
            <v>SARC-BAHP-0607-30</v>
          </cell>
        </row>
        <row r="1804">
          <cell r="C1804" t="str">
            <v>SARC-BAHP-0607-31</v>
          </cell>
        </row>
        <row r="1805">
          <cell r="C1805" t="str">
            <v>SARC-BAHP-0607-33</v>
          </cell>
        </row>
        <row r="1806">
          <cell r="C1806" t="str">
            <v>SARC-BAHP-0607-45</v>
          </cell>
        </row>
        <row r="1807">
          <cell r="C1807" t="str">
            <v>SARC-BAHP-0607-48</v>
          </cell>
        </row>
        <row r="1808">
          <cell r="C1808" t="str">
            <v>SARC-BAHP-0607-52</v>
          </cell>
        </row>
        <row r="1809">
          <cell r="C1809" t="str">
            <v>SARC-BAHP-0607-55</v>
          </cell>
        </row>
        <row r="1810">
          <cell r="C1810" t="str">
            <v>SARC-BAHP-0607-57</v>
          </cell>
        </row>
        <row r="1811">
          <cell r="C1811" t="str">
            <v>SARC-BAHP-0607-58</v>
          </cell>
        </row>
        <row r="1812">
          <cell r="C1812" t="str">
            <v>SARC-BAHP-0607-59</v>
          </cell>
        </row>
        <row r="1813">
          <cell r="C1813" t="str">
            <v>SARC-0708-1</v>
          </cell>
        </row>
        <row r="1814">
          <cell r="C1814" t="str">
            <v>SARC-0708-2</v>
          </cell>
        </row>
        <row r="1815">
          <cell r="C1815" t="str">
            <v>SARC-0708-3</v>
          </cell>
        </row>
        <row r="1816">
          <cell r="C1816" t="str">
            <v>SARC-0708-4</v>
          </cell>
        </row>
        <row r="1817">
          <cell r="C1817" t="str">
            <v>SARC-BAHP-0708-32</v>
          </cell>
        </row>
        <row r="1818">
          <cell r="C1818" t="str">
            <v>SARC-BAHP-0708-44</v>
          </cell>
        </row>
        <row r="1819">
          <cell r="C1819" t="str">
            <v>SARC-BAHP-0708-49</v>
          </cell>
        </row>
        <row r="1820">
          <cell r="C1820" t="str">
            <v>SARC-BAHP-0708-53</v>
          </cell>
        </row>
        <row r="1821">
          <cell r="C1821" t="str">
            <v>SARC-BAHP-0708-61</v>
          </cell>
        </row>
        <row r="1822">
          <cell r="C1822" t="str">
            <v>SARC-0809-1</v>
          </cell>
        </row>
        <row r="1823">
          <cell r="C1823" t="str">
            <v>SARC-0809-2</v>
          </cell>
        </row>
        <row r="1824">
          <cell r="C1824" t="str">
            <v>SARC-0809-3</v>
          </cell>
        </row>
        <row r="1825">
          <cell r="C1825" t="str">
            <v>SARC-0809-4</v>
          </cell>
        </row>
        <row r="1826">
          <cell r="C1826" t="str">
            <v>SARC-0910-1</v>
          </cell>
        </row>
        <row r="1827">
          <cell r="C1827" t="str">
            <v>SARC-0910-2</v>
          </cell>
        </row>
        <row r="1828">
          <cell r="C1828" t="str">
            <v>SARC-0910-3</v>
          </cell>
        </row>
        <row r="1829">
          <cell r="C1829" t="str">
            <v>SARC-0910-4</v>
          </cell>
        </row>
        <row r="1830">
          <cell r="C1830" t="str">
            <v>SARC-0910-5</v>
          </cell>
        </row>
        <row r="1831">
          <cell r="C1831" t="str">
            <v>SARC-0910-6</v>
          </cell>
        </row>
        <row r="1832">
          <cell r="C1832" t="str">
            <v>SARC-0910-7</v>
          </cell>
        </row>
        <row r="1833">
          <cell r="C1833" t="str">
            <v>SARC-0910-8</v>
          </cell>
        </row>
        <row r="1834">
          <cell r="C1834" t="str">
            <v>SARC-0910-9</v>
          </cell>
        </row>
        <row r="1835">
          <cell r="C1835" t="str">
            <v>SARC-0910-10</v>
          </cell>
        </row>
        <row r="1836">
          <cell r="C1836" t="str">
            <v>SARC-0910-11</v>
          </cell>
        </row>
        <row r="1837">
          <cell r="C1837" t="str">
            <v>SARC-0910-12</v>
          </cell>
        </row>
        <row r="1838">
          <cell r="C1838" t="str">
            <v>SARC-1011-1</v>
          </cell>
        </row>
        <row r="1839">
          <cell r="C1839" t="str">
            <v>SARC-1011-2</v>
          </cell>
        </row>
        <row r="1840">
          <cell r="C1840" t="str">
            <v>SARC-1011-3</v>
          </cell>
        </row>
        <row r="1841">
          <cell r="C1841" t="str">
            <v>SARC-1011-4</v>
          </cell>
        </row>
        <row r="1842">
          <cell r="C1842" t="str">
            <v>SARC-1011-5</v>
          </cell>
        </row>
        <row r="1843">
          <cell r="C1843" t="str">
            <v>SARC-1011-6</v>
          </cell>
        </row>
        <row r="1844">
          <cell r="C1844" t="str">
            <v>SARC-1011-7</v>
          </cell>
        </row>
        <row r="1845">
          <cell r="C1845" t="str">
            <v>SARC-1011-8</v>
          </cell>
        </row>
        <row r="1846">
          <cell r="C1846" t="str">
            <v>SARC-1011-9</v>
          </cell>
        </row>
        <row r="1847">
          <cell r="C1847" t="str">
            <v>SARC-1314-1</v>
          </cell>
        </row>
        <row r="1848">
          <cell r="C1848" t="str">
            <v>SARC-1314-2</v>
          </cell>
        </row>
        <row r="1849">
          <cell r="C1849" t="str">
            <v>SARC-1415-1</v>
          </cell>
        </row>
        <row r="1850">
          <cell r="C1850" t="str">
            <v>SARC-1415-2</v>
          </cell>
        </row>
        <row r="1851">
          <cell r="C1851" t="str">
            <v>SARC-1415-3</v>
          </cell>
        </row>
        <row r="1852">
          <cell r="C1852" t="str">
            <v>SARC-1415-4</v>
          </cell>
        </row>
        <row r="1853">
          <cell r="C1853" t="str">
            <v>SARC-1516-1</v>
          </cell>
        </row>
        <row r="1854">
          <cell r="C1854" t="str">
            <v>SARC-1516-2</v>
          </cell>
        </row>
        <row r="1855">
          <cell r="C1855" t="str">
            <v>SARC-1516-3</v>
          </cell>
        </row>
        <row r="1856">
          <cell r="C1856" t="str">
            <v>SARC-1516-4</v>
          </cell>
        </row>
        <row r="1857">
          <cell r="C1857" t="str">
            <v>SARC-1516-5</v>
          </cell>
        </row>
        <row r="1858">
          <cell r="C1858" t="str">
            <v>SARC-1516-6</v>
          </cell>
        </row>
        <row r="1859">
          <cell r="C1859" t="str">
            <v>SARC-1516-7</v>
          </cell>
        </row>
        <row r="1860">
          <cell r="C1860" t="str">
            <v>SARC-1516-8</v>
          </cell>
        </row>
        <row r="1861">
          <cell r="C1861" t="str">
            <v>SARC-1617-1</v>
          </cell>
        </row>
        <row r="1862">
          <cell r="C1862" t="str">
            <v>SARC-1617-2</v>
          </cell>
        </row>
        <row r="1863">
          <cell r="C1863" t="str">
            <v>SCLARC-0506-1</v>
          </cell>
        </row>
        <row r="1864">
          <cell r="C1864" t="str">
            <v>SCLARC-0506-2</v>
          </cell>
        </row>
        <row r="1865">
          <cell r="C1865" t="str">
            <v>SCLARC-0607-1</v>
          </cell>
        </row>
        <row r="1866">
          <cell r="C1866" t="str">
            <v>SCLARC-0607-2</v>
          </cell>
        </row>
        <row r="1867">
          <cell r="C1867" t="str">
            <v>SCLARC-0607-3</v>
          </cell>
        </row>
        <row r="1868">
          <cell r="C1868" t="str">
            <v>SCLARC-0607-4</v>
          </cell>
        </row>
        <row r="1869">
          <cell r="C1869" t="str">
            <v>SCLARC-0708-1</v>
          </cell>
        </row>
        <row r="1870">
          <cell r="C1870" t="str">
            <v>SCLARC-0708-2</v>
          </cell>
        </row>
        <row r="1871">
          <cell r="C1871" t="str">
            <v>SCLARC-0708-3</v>
          </cell>
        </row>
        <row r="1872">
          <cell r="C1872" t="str">
            <v>SCLARC-0708-4</v>
          </cell>
        </row>
        <row r="1873">
          <cell r="C1873" t="str">
            <v>SCLARC-0809-1</v>
          </cell>
        </row>
        <row r="1874">
          <cell r="C1874" t="str">
            <v>SCLARC-0809-2</v>
          </cell>
        </row>
        <row r="1875">
          <cell r="C1875" t="str">
            <v>SCLARC-0809-3</v>
          </cell>
        </row>
        <row r="1876">
          <cell r="C1876" t="str">
            <v>SCLARC-0910-1</v>
          </cell>
        </row>
        <row r="1877">
          <cell r="C1877" t="str">
            <v>SCLARC-0910-2</v>
          </cell>
        </row>
        <row r="1878">
          <cell r="C1878" t="str">
            <v>SCLARC-0910-3</v>
          </cell>
        </row>
        <row r="1879">
          <cell r="C1879" t="str">
            <v>SCLARC-0910-4</v>
          </cell>
        </row>
        <row r="1880">
          <cell r="C1880" t="str">
            <v>SCLARC-0910-5</v>
          </cell>
        </row>
        <row r="1881">
          <cell r="C1881" t="str">
            <v>SCLARC-0910-6</v>
          </cell>
        </row>
        <row r="1882">
          <cell r="C1882" t="str">
            <v>SCLARC-0910-7</v>
          </cell>
        </row>
        <row r="1883">
          <cell r="C1883" t="str">
            <v>SCLARC-0910-8</v>
          </cell>
        </row>
        <row r="1884">
          <cell r="C1884" t="str">
            <v>SCLARC-0910-9</v>
          </cell>
        </row>
        <row r="1885">
          <cell r="C1885" t="str">
            <v>SCLARC-0910-10</v>
          </cell>
        </row>
        <row r="1886">
          <cell r="C1886" t="str">
            <v>SCLARC-1011-1</v>
          </cell>
        </row>
        <row r="1887">
          <cell r="C1887" t="str">
            <v>SCLARC-1011-2</v>
          </cell>
        </row>
        <row r="1888">
          <cell r="C1888" t="str">
            <v>SCLARC-1011-3</v>
          </cell>
        </row>
        <row r="1889">
          <cell r="C1889" t="str">
            <v>SCLARC-1011-7</v>
          </cell>
        </row>
        <row r="1890">
          <cell r="C1890" t="str">
            <v>SCLARC-1112-1</v>
          </cell>
        </row>
        <row r="1891">
          <cell r="C1891" t="str">
            <v>SCLARC-1112-2</v>
          </cell>
        </row>
        <row r="1892">
          <cell r="C1892" t="str">
            <v>SCLARC-1112-3</v>
          </cell>
        </row>
        <row r="1893">
          <cell r="C1893" t="str">
            <v>SCLARC-1112-4</v>
          </cell>
        </row>
        <row r="1894">
          <cell r="C1894" t="str">
            <v>SCLARC-1112-5</v>
          </cell>
        </row>
        <row r="1895">
          <cell r="C1895" t="str">
            <v>SCLARC-1112-6</v>
          </cell>
        </row>
        <row r="1896">
          <cell r="C1896" t="str">
            <v>SCLARC-1112-7</v>
          </cell>
        </row>
        <row r="1897">
          <cell r="C1897" t="str">
            <v>SCLARC-1213-1</v>
          </cell>
        </row>
        <row r="1898">
          <cell r="C1898" t="str">
            <v>SCLARC-1213-2</v>
          </cell>
        </row>
        <row r="1899">
          <cell r="C1899" t="str">
            <v>SCLARC-1213-3</v>
          </cell>
        </row>
        <row r="1900">
          <cell r="C1900" t="str">
            <v>SCLARC-1314-1</v>
          </cell>
        </row>
        <row r="1901">
          <cell r="C1901" t="str">
            <v>SCLARC-1314-2</v>
          </cell>
        </row>
        <row r="1902">
          <cell r="C1902" t="str">
            <v>SCLARC-1314-3</v>
          </cell>
        </row>
        <row r="1903">
          <cell r="C1903" t="str">
            <v>SCLARC-1314-4</v>
          </cell>
        </row>
        <row r="1904">
          <cell r="C1904" t="str">
            <v>SCLARC-1314-5</v>
          </cell>
        </row>
        <row r="1905">
          <cell r="C1905" t="str">
            <v>SCLARC-1314-6</v>
          </cell>
        </row>
        <row r="1906">
          <cell r="C1906" t="str">
            <v>SCLARC-1314-7</v>
          </cell>
        </row>
        <row r="1907">
          <cell r="C1907" t="str">
            <v>SCLARC-1314-8</v>
          </cell>
        </row>
        <row r="1908">
          <cell r="C1908" t="str">
            <v>SCLARC-1314-9</v>
          </cell>
        </row>
        <row r="1909">
          <cell r="C1909" t="str">
            <v>SCLARC-1415-1</v>
          </cell>
        </row>
        <row r="1910">
          <cell r="C1910" t="str">
            <v>SCLARC-1415-2</v>
          </cell>
        </row>
        <row r="1911">
          <cell r="C1911" t="str">
            <v>SCLARC-1415-3</v>
          </cell>
        </row>
        <row r="1912">
          <cell r="C1912" t="str">
            <v>SCLARC-1415-4</v>
          </cell>
        </row>
        <row r="1913">
          <cell r="C1913" t="str">
            <v>SCLARC-1415-5</v>
          </cell>
        </row>
        <row r="1914">
          <cell r="C1914" t="str">
            <v>SCLARC-1415-6</v>
          </cell>
        </row>
        <row r="1915">
          <cell r="C1915" t="str">
            <v>SCLARC-1415-7</v>
          </cell>
        </row>
        <row r="1916">
          <cell r="C1916" t="str">
            <v>SCLARC-1415-8</v>
          </cell>
        </row>
        <row r="1917">
          <cell r="C1917" t="str">
            <v>SCLARC-1516-1</v>
          </cell>
        </row>
        <row r="1918">
          <cell r="C1918" t="str">
            <v>SCLARC-1516-2</v>
          </cell>
        </row>
        <row r="1919">
          <cell r="C1919" t="str">
            <v>SCLARC-1617-1</v>
          </cell>
        </row>
        <row r="1920">
          <cell r="C1920" t="str">
            <v>SCLARC-1617-2</v>
          </cell>
        </row>
        <row r="1921">
          <cell r="C1921" t="str">
            <v>SCLARC-1617-3</v>
          </cell>
        </row>
        <row r="1922">
          <cell r="C1922" t="str">
            <v>SCLARC-1617-4</v>
          </cell>
        </row>
        <row r="1923">
          <cell r="C1923" t="str">
            <v>SCLARC-1617-5</v>
          </cell>
        </row>
        <row r="1924">
          <cell r="C1924" t="str">
            <v>SCLARC-1617-6</v>
          </cell>
        </row>
        <row r="1925">
          <cell r="C1925" t="str">
            <v>SDRC-0506-1</v>
          </cell>
        </row>
        <row r="1926">
          <cell r="C1926" t="str">
            <v>SDRC-0506-2</v>
          </cell>
        </row>
        <row r="1927">
          <cell r="C1927" t="str">
            <v>SDRC-0506-3</v>
          </cell>
        </row>
        <row r="1928">
          <cell r="C1928" t="str">
            <v>SDRC-0506-4</v>
          </cell>
        </row>
        <row r="1929">
          <cell r="C1929" t="str">
            <v>SDRC-0506-5</v>
          </cell>
        </row>
        <row r="1930">
          <cell r="C1930" t="str">
            <v>SDRC-0506-6</v>
          </cell>
        </row>
        <row r="1931">
          <cell r="C1931" t="str">
            <v>SDRC-0607-1</v>
          </cell>
        </row>
        <row r="1932">
          <cell r="C1932" t="str">
            <v>SDRC-0607-2</v>
          </cell>
        </row>
        <row r="1933">
          <cell r="C1933" t="str">
            <v>SDRC-0607-3</v>
          </cell>
        </row>
        <row r="1934">
          <cell r="C1934" t="str">
            <v>SDRC-0607-4</v>
          </cell>
        </row>
        <row r="1935">
          <cell r="C1935" t="str">
            <v>SDRC-0607-5</v>
          </cell>
        </row>
        <row r="1936">
          <cell r="C1936" t="str">
            <v>SDRC-0607-6</v>
          </cell>
        </row>
        <row r="1937">
          <cell r="C1937" t="str">
            <v>SDRC-0607-7</v>
          </cell>
        </row>
        <row r="1938">
          <cell r="C1938" t="str">
            <v>SDRC-0607-8</v>
          </cell>
        </row>
        <row r="1939">
          <cell r="C1939" t="str">
            <v>SDRC-0607-9</v>
          </cell>
        </row>
        <row r="1940">
          <cell r="C1940" t="str">
            <v>SDRC-0607-10</v>
          </cell>
        </row>
        <row r="1941">
          <cell r="C1941" t="str">
            <v>SDRC-0607-11</v>
          </cell>
        </row>
        <row r="1942">
          <cell r="C1942" t="str">
            <v>SDRC-0607-12</v>
          </cell>
        </row>
        <row r="1943">
          <cell r="C1943" t="str">
            <v>SDRC-0607-13</v>
          </cell>
        </row>
        <row r="1944">
          <cell r="C1944" t="str">
            <v>SDRC-0607-14</v>
          </cell>
        </row>
        <row r="1945">
          <cell r="C1945" t="str">
            <v>SDRC-0607-15</v>
          </cell>
        </row>
        <row r="1946">
          <cell r="C1946" t="str">
            <v>SDRC-0607-16</v>
          </cell>
        </row>
        <row r="1947">
          <cell r="C1947" t="str">
            <v>SDRC-0708-1</v>
          </cell>
        </row>
        <row r="1948">
          <cell r="C1948" t="str">
            <v>SDRC-0708-2</v>
          </cell>
        </row>
        <row r="1949">
          <cell r="C1949" t="str">
            <v>SDRC-0708-3</v>
          </cell>
        </row>
        <row r="1950">
          <cell r="C1950" t="str">
            <v>SDRC-0708-4</v>
          </cell>
        </row>
        <row r="1951">
          <cell r="C1951" t="str">
            <v>SDRC-0708-5</v>
          </cell>
        </row>
        <row r="1952">
          <cell r="C1952" t="str">
            <v>SDRC-0708-6</v>
          </cell>
        </row>
        <row r="1953">
          <cell r="C1953" t="str">
            <v>SDRC-0708-7</v>
          </cell>
        </row>
        <row r="1954">
          <cell r="C1954" t="str">
            <v>SDRC-0708-8</v>
          </cell>
        </row>
        <row r="1955">
          <cell r="C1955" t="str">
            <v>SDRC-0708-9</v>
          </cell>
        </row>
        <row r="1956">
          <cell r="C1956" t="str">
            <v>SDRC-0708-10</v>
          </cell>
        </row>
        <row r="1957">
          <cell r="C1957" t="str">
            <v>SDRC-0708-11</v>
          </cell>
        </row>
        <row r="1958">
          <cell r="C1958" t="str">
            <v>SDRC-0708-12</v>
          </cell>
        </row>
        <row r="1959">
          <cell r="C1959" t="str">
            <v>SDRC-0708-13</v>
          </cell>
        </row>
        <row r="1960">
          <cell r="C1960" t="str">
            <v>SDRC-0708-14</v>
          </cell>
        </row>
        <row r="1961">
          <cell r="C1961" t="str">
            <v>SDRC-0708-15</v>
          </cell>
        </row>
        <row r="1962">
          <cell r="C1962" t="str">
            <v>SDRC-0708-16</v>
          </cell>
        </row>
        <row r="1963">
          <cell r="C1963" t="str">
            <v>SDRC-0809-1</v>
          </cell>
        </row>
        <row r="1964">
          <cell r="C1964" t="str">
            <v>SDRC-0809-2</v>
          </cell>
        </row>
        <row r="1965">
          <cell r="C1965" t="str">
            <v>SDRC-0809-3</v>
          </cell>
        </row>
        <row r="1966">
          <cell r="C1966" t="str">
            <v>SDRC-0809-4</v>
          </cell>
        </row>
        <row r="1967">
          <cell r="C1967" t="str">
            <v>SDRC-0809-5</v>
          </cell>
        </row>
        <row r="1968">
          <cell r="C1968" t="str">
            <v>SDRC-0809-6</v>
          </cell>
        </row>
        <row r="1969">
          <cell r="C1969" t="str">
            <v>SDRC-0809-7</v>
          </cell>
        </row>
        <row r="1970">
          <cell r="C1970" t="str">
            <v>SDRC-0809-8</v>
          </cell>
        </row>
        <row r="1971">
          <cell r="C1971" t="str">
            <v>SDRC-0809-9</v>
          </cell>
        </row>
        <row r="1972">
          <cell r="C1972" t="str">
            <v>SDRC-0809-10</v>
          </cell>
        </row>
        <row r="1973">
          <cell r="C1973" t="str">
            <v>SDRC-0809-11</v>
          </cell>
        </row>
        <row r="1974">
          <cell r="C1974" t="str">
            <v>SDRC-0809-12</v>
          </cell>
        </row>
        <row r="1975">
          <cell r="C1975" t="str">
            <v>SDRC-0809-13</v>
          </cell>
        </row>
        <row r="1976">
          <cell r="C1976" t="str">
            <v>SDRC-0809-14</v>
          </cell>
        </row>
        <row r="1977">
          <cell r="C1977" t="str">
            <v>SDRC-0809-15</v>
          </cell>
        </row>
        <row r="1978">
          <cell r="C1978" t="str">
            <v>SDRC-0910-1</v>
          </cell>
        </row>
        <row r="1979">
          <cell r="C1979" t="str">
            <v>SDRC-0910-2</v>
          </cell>
        </row>
        <row r="1980">
          <cell r="C1980" t="str">
            <v>SDRC-0910-3</v>
          </cell>
        </row>
        <row r="1981">
          <cell r="C1981" t="str">
            <v>SDRC-0910-4</v>
          </cell>
        </row>
        <row r="1982">
          <cell r="C1982" t="str">
            <v>SDRC-0910-5</v>
          </cell>
        </row>
        <row r="1983">
          <cell r="C1983" t="str">
            <v>SDRC-0910-6</v>
          </cell>
        </row>
        <row r="1984">
          <cell r="C1984" t="str">
            <v>SDRC-0910-7</v>
          </cell>
        </row>
        <row r="1985">
          <cell r="C1985" t="str">
            <v>SDRC-0910-8</v>
          </cell>
        </row>
        <row r="1986">
          <cell r="C1986" t="str">
            <v>SDRC-0910-9</v>
          </cell>
        </row>
        <row r="1987">
          <cell r="C1987" t="str">
            <v>SDRC-0910-11</v>
          </cell>
        </row>
        <row r="1988">
          <cell r="C1988" t="str">
            <v>SDRC-0910-12</v>
          </cell>
        </row>
        <row r="1989">
          <cell r="C1989" t="str">
            <v>SDRC-0910-13</v>
          </cell>
        </row>
        <row r="1990">
          <cell r="C1990" t="str">
            <v>SDRC-0910-14</v>
          </cell>
        </row>
        <row r="1991">
          <cell r="C1991" t="str">
            <v>SDRC-0910-15</v>
          </cell>
        </row>
        <row r="1992">
          <cell r="C1992" t="str">
            <v>SDRC-0910-16</v>
          </cell>
        </row>
        <row r="1993">
          <cell r="C1993" t="str">
            <v>SDRC-1011-1</v>
          </cell>
        </row>
        <row r="1994">
          <cell r="C1994" t="str">
            <v>SDRC-1011-2</v>
          </cell>
        </row>
        <row r="1995">
          <cell r="C1995" t="str">
            <v>SDRC-1011-3</v>
          </cell>
        </row>
        <row r="1996">
          <cell r="C1996" t="str">
            <v>SDRC-1011-4</v>
          </cell>
        </row>
        <row r="1997">
          <cell r="C1997" t="str">
            <v>SDRC-1011-5</v>
          </cell>
        </row>
        <row r="1998">
          <cell r="C1998" t="str">
            <v>SDRC-1011-6</v>
          </cell>
        </row>
        <row r="1999">
          <cell r="C1999" t="str">
            <v>SDRC-1011-7</v>
          </cell>
        </row>
        <row r="2000">
          <cell r="C2000" t="str">
            <v>SDRC-1011-8</v>
          </cell>
        </row>
        <row r="2001">
          <cell r="C2001" t="str">
            <v>SDRC-1011-9</v>
          </cell>
        </row>
        <row r="2002">
          <cell r="C2002" t="str">
            <v>SDRC-1112-1</v>
          </cell>
        </row>
        <row r="2003">
          <cell r="C2003" t="str">
            <v>SDRC-1112-2</v>
          </cell>
        </row>
        <row r="2004">
          <cell r="C2004" t="str">
            <v>SDRC-1112-3</v>
          </cell>
        </row>
        <row r="2005">
          <cell r="C2005" t="str">
            <v>SDRC-1112-4</v>
          </cell>
        </row>
        <row r="2006">
          <cell r="C2006" t="str">
            <v>SDRC-1112-5</v>
          </cell>
        </row>
        <row r="2007">
          <cell r="C2007" t="str">
            <v>SDRC-1112-6</v>
          </cell>
        </row>
        <row r="2008">
          <cell r="C2008" t="str">
            <v>SDRC-1112-7</v>
          </cell>
        </row>
        <row r="2009">
          <cell r="C2009" t="str">
            <v>SDRC-1112-8</v>
          </cell>
        </row>
        <row r="2010">
          <cell r="C2010" t="str">
            <v>SDRC-1213-1</v>
          </cell>
        </row>
        <row r="2011">
          <cell r="C2011" t="str">
            <v>SDRC-1213-2</v>
          </cell>
        </row>
        <row r="2012">
          <cell r="C2012" t="str">
            <v>SDRC-1213-3</v>
          </cell>
        </row>
        <row r="2013">
          <cell r="C2013" t="str">
            <v>SDRC-1213-4</v>
          </cell>
        </row>
        <row r="2014">
          <cell r="C2014" t="str">
            <v>SDRC-1213-5</v>
          </cell>
        </row>
        <row r="2015">
          <cell r="C2015" t="str">
            <v>SDRC-1314-1</v>
          </cell>
        </row>
        <row r="2016">
          <cell r="C2016" t="str">
            <v>SDRC-1314-2</v>
          </cell>
        </row>
        <row r="2017">
          <cell r="C2017" t="str">
            <v>SDRC-1314-3</v>
          </cell>
        </row>
        <row r="2018">
          <cell r="C2018" t="str">
            <v>SDRC-1314-4</v>
          </cell>
        </row>
        <row r="2019">
          <cell r="C2019" t="str">
            <v>SDRC-1314-5</v>
          </cell>
        </row>
        <row r="2020">
          <cell r="C2020" t="str">
            <v>SDRC-1314-6</v>
          </cell>
        </row>
        <row r="2021">
          <cell r="C2021" t="str">
            <v>SDRC-1314-7</v>
          </cell>
        </row>
        <row r="2022">
          <cell r="C2022" t="str">
            <v>SDRC-1314-8</v>
          </cell>
        </row>
        <row r="2023">
          <cell r="C2023" t="str">
            <v>SDRC-1314-9</v>
          </cell>
        </row>
        <row r="2024">
          <cell r="C2024" t="str">
            <v>SDRC-1314-10</v>
          </cell>
        </row>
        <row r="2025">
          <cell r="C2025" t="str">
            <v>SDRC-1314-11</v>
          </cell>
        </row>
        <row r="2026">
          <cell r="C2026" t="str">
            <v>SDRC-1314-12</v>
          </cell>
        </row>
        <row r="2027">
          <cell r="C2027" t="str">
            <v>SDRC-1314-13</v>
          </cell>
        </row>
        <row r="2028">
          <cell r="C2028" t="str">
            <v>SDRC-1314-14</v>
          </cell>
        </row>
        <row r="2029">
          <cell r="C2029" t="str">
            <v>SDRC-1415-1</v>
          </cell>
        </row>
        <row r="2030">
          <cell r="C2030" t="str">
            <v>SDRC-1415-2</v>
          </cell>
        </row>
        <row r="2031">
          <cell r="C2031" t="str">
            <v>SDRC-1415-3</v>
          </cell>
        </row>
        <row r="2032">
          <cell r="C2032" t="str">
            <v>SDRC-1415-4</v>
          </cell>
        </row>
        <row r="2033">
          <cell r="C2033" t="str">
            <v>SDRC-1415-5</v>
          </cell>
        </row>
        <row r="2034">
          <cell r="C2034" t="str">
            <v>SDRC-1415-6</v>
          </cell>
        </row>
        <row r="2035">
          <cell r="C2035" t="str">
            <v>SDRC-1415-7</v>
          </cell>
        </row>
        <row r="2036">
          <cell r="C2036" t="str">
            <v>SDRC-1415-8</v>
          </cell>
        </row>
        <row r="2037">
          <cell r="C2037" t="str">
            <v>SDRC-1415-9</v>
          </cell>
        </row>
        <row r="2038">
          <cell r="C2038" t="str">
            <v>SDRC-1415-10</v>
          </cell>
        </row>
        <row r="2039">
          <cell r="C2039" t="str">
            <v>SDRC-1415-11</v>
          </cell>
        </row>
        <row r="2040">
          <cell r="C2040" t="str">
            <v>SDRC-1415-12</v>
          </cell>
        </row>
        <row r="2041">
          <cell r="C2041" t="str">
            <v>SDRC-1415-13</v>
          </cell>
        </row>
        <row r="2042">
          <cell r="C2042" t="str">
            <v>SDRC-1415-14</v>
          </cell>
        </row>
        <row r="2043">
          <cell r="C2043" t="str">
            <v>SDRC-1415-15</v>
          </cell>
        </row>
        <row r="2044">
          <cell r="C2044" t="str">
            <v>SDRC-1415-16</v>
          </cell>
        </row>
        <row r="2045">
          <cell r="C2045" t="str">
            <v>SDRC-1516-1</v>
          </cell>
        </row>
        <row r="2046">
          <cell r="C2046" t="str">
            <v>SDRC-1516-2</v>
          </cell>
        </row>
        <row r="2047">
          <cell r="C2047" t="str">
            <v>SDRC-1516-3</v>
          </cell>
        </row>
        <row r="2048">
          <cell r="C2048" t="str">
            <v>SDRC-1516-4</v>
          </cell>
        </row>
        <row r="2049">
          <cell r="C2049" t="str">
            <v>SDRC-1516-5</v>
          </cell>
        </row>
        <row r="2050">
          <cell r="C2050" t="str">
            <v>SDRC-1516-6</v>
          </cell>
        </row>
        <row r="2051">
          <cell r="C2051" t="str">
            <v>SDRC-1516-7</v>
          </cell>
        </row>
        <row r="2052">
          <cell r="C2052" t="str">
            <v>SDRC-1516-8</v>
          </cell>
        </row>
        <row r="2053">
          <cell r="C2053" t="str">
            <v>SDRC-1516-9</v>
          </cell>
        </row>
        <row r="2054">
          <cell r="C2054" t="str">
            <v>SDRC-1516-10</v>
          </cell>
        </row>
        <row r="2055">
          <cell r="C2055" t="str">
            <v>SDRC-1516-11</v>
          </cell>
        </row>
        <row r="2056">
          <cell r="C2056" t="str">
            <v>SDRC-1617-1</v>
          </cell>
        </row>
        <row r="2057">
          <cell r="C2057" t="str">
            <v>SDRC-1617-2</v>
          </cell>
        </row>
        <row r="2058">
          <cell r="C2058" t="str">
            <v>SDRC-1617-3</v>
          </cell>
        </row>
        <row r="2059">
          <cell r="C2059" t="str">
            <v>SDRC-1617-4</v>
          </cell>
        </row>
        <row r="2060">
          <cell r="C2060" t="str">
            <v>SDRC-1617-5</v>
          </cell>
        </row>
        <row r="2061">
          <cell r="C2061" t="str">
            <v>SDRC-1617-6</v>
          </cell>
        </row>
        <row r="2062">
          <cell r="C2062" t="str">
            <v>SDRC-1617-7</v>
          </cell>
        </row>
        <row r="2063">
          <cell r="C2063" t="str">
            <v>SDRC-1617-8</v>
          </cell>
        </row>
        <row r="2064">
          <cell r="C2064" t="str">
            <v>SDRC-1617-9</v>
          </cell>
        </row>
        <row r="2065">
          <cell r="C2065" t="str">
            <v>SDRC-1617-10</v>
          </cell>
        </row>
        <row r="2066">
          <cell r="C2066" t="str">
            <v>SDRC-1617-11</v>
          </cell>
        </row>
        <row r="2067">
          <cell r="C2067" t="str">
            <v>SDRC-1617-12</v>
          </cell>
        </row>
        <row r="2068">
          <cell r="C2068" t="str">
            <v>SDRC-1617-13</v>
          </cell>
        </row>
        <row r="2069">
          <cell r="C2069" t="str">
            <v>SGPRC-0506-1</v>
          </cell>
        </row>
        <row r="2070">
          <cell r="C2070" t="str">
            <v>SGPRC-0506-2</v>
          </cell>
        </row>
        <row r="2071">
          <cell r="C2071" t="str">
            <v>SGPRC-0607-1</v>
          </cell>
        </row>
        <row r="2072">
          <cell r="C2072" t="str">
            <v>SGPRC-0607-2</v>
          </cell>
        </row>
        <row r="2073">
          <cell r="C2073" t="str">
            <v>SGPRC-0607-3</v>
          </cell>
        </row>
        <row r="2074">
          <cell r="C2074" t="str">
            <v>SGPRC-0607-4</v>
          </cell>
        </row>
        <row r="2075">
          <cell r="C2075" t="str">
            <v>SGPRC-0607-5</v>
          </cell>
        </row>
        <row r="2076">
          <cell r="C2076" t="str">
            <v>SGPRC-0607-6</v>
          </cell>
        </row>
        <row r="2077">
          <cell r="C2077" t="str">
            <v>SGPRC-0607-7</v>
          </cell>
        </row>
        <row r="2078">
          <cell r="C2078" t="str">
            <v>SGPRC-0708-1</v>
          </cell>
        </row>
        <row r="2079">
          <cell r="C2079" t="str">
            <v>SGPRC-0708-3</v>
          </cell>
        </row>
        <row r="2080">
          <cell r="C2080" t="str">
            <v>SGPRC-0708-4</v>
          </cell>
        </row>
        <row r="2081">
          <cell r="C2081" t="str">
            <v>SGPRC-0708-5</v>
          </cell>
        </row>
        <row r="2082">
          <cell r="C2082" t="str">
            <v>SGPRC-0809-1</v>
          </cell>
        </row>
        <row r="2083">
          <cell r="C2083" t="str">
            <v>SGPRC-0809-2</v>
          </cell>
        </row>
        <row r="2084">
          <cell r="C2084" t="str">
            <v>SGPRC-0809-3</v>
          </cell>
        </row>
        <row r="2085">
          <cell r="C2085" t="str">
            <v>SGPRC-0809-4</v>
          </cell>
        </row>
        <row r="2086">
          <cell r="C2086" t="str">
            <v>SGPRC-0809-5</v>
          </cell>
        </row>
        <row r="2087">
          <cell r="C2087" t="str">
            <v>SGPRC-0910-1</v>
          </cell>
        </row>
        <row r="2088">
          <cell r="C2088" t="str">
            <v>SGPRC-0910-2</v>
          </cell>
        </row>
        <row r="2089">
          <cell r="C2089" t="str">
            <v>SGPRC-0910-3</v>
          </cell>
        </row>
        <row r="2090">
          <cell r="C2090" t="str">
            <v>SGPRC-0910-4</v>
          </cell>
        </row>
        <row r="2091">
          <cell r="C2091" t="str">
            <v>SGPRC-0910-5</v>
          </cell>
        </row>
        <row r="2092">
          <cell r="C2092" t="str">
            <v>SGPRC-0910-6</v>
          </cell>
        </row>
        <row r="2093">
          <cell r="C2093" t="str">
            <v>SGPRC-0910-7</v>
          </cell>
        </row>
        <row r="2094">
          <cell r="C2094" t="str">
            <v>SGPRC-0910-8</v>
          </cell>
        </row>
        <row r="2095">
          <cell r="C2095" t="str">
            <v>SGPRC-0910-9</v>
          </cell>
        </row>
        <row r="2096">
          <cell r="C2096" t="str">
            <v>SGPRC-0910-10</v>
          </cell>
        </row>
        <row r="2097">
          <cell r="C2097" t="str">
            <v>SGPRC-1011-1</v>
          </cell>
        </row>
        <row r="2098">
          <cell r="C2098" t="str">
            <v>SGPRC-1011-2</v>
          </cell>
        </row>
        <row r="2099">
          <cell r="C2099" t="str">
            <v>SGPRC-1011-3</v>
          </cell>
        </row>
        <row r="2100">
          <cell r="C2100" t="str">
            <v>SGPRC-1011-4</v>
          </cell>
        </row>
        <row r="2101">
          <cell r="C2101" t="str">
            <v>SGPRC-1011-6</v>
          </cell>
        </row>
        <row r="2102">
          <cell r="C2102" t="str">
            <v>SGPRC-1011-8</v>
          </cell>
        </row>
        <row r="2103">
          <cell r="C2103" t="str">
            <v>SGPRC-1011-9</v>
          </cell>
        </row>
        <row r="2104">
          <cell r="C2104" t="str">
            <v>SGPRC-1011-10</v>
          </cell>
        </row>
        <row r="2105">
          <cell r="C2105" t="str">
            <v>SGPRC-1112-1</v>
          </cell>
        </row>
        <row r="2106">
          <cell r="C2106" t="str">
            <v>SGPRC-1112-2</v>
          </cell>
        </row>
        <row r="2107">
          <cell r="C2107" t="str">
            <v>SGPRC-1112-3</v>
          </cell>
        </row>
        <row r="2108">
          <cell r="C2108" t="str">
            <v>SGPRC-1112-4</v>
          </cell>
        </row>
        <row r="2109">
          <cell r="C2109" t="str">
            <v>SGPRC-1112-5</v>
          </cell>
        </row>
        <row r="2110">
          <cell r="C2110" t="str">
            <v>SGPRC-1112-6</v>
          </cell>
        </row>
        <row r="2111">
          <cell r="C2111" t="str">
            <v>SGPRC-1112-7</v>
          </cell>
        </row>
        <row r="2112">
          <cell r="C2112" t="str">
            <v>SGPRC-1213-1</v>
          </cell>
        </row>
        <row r="2113">
          <cell r="C2113" t="str">
            <v>SGPRC-1213-2</v>
          </cell>
        </row>
        <row r="2114">
          <cell r="C2114" t="str">
            <v>SGPRC-1213-3</v>
          </cell>
        </row>
        <row r="2115">
          <cell r="C2115" t="str">
            <v>SGPRC-1213-4</v>
          </cell>
        </row>
        <row r="2116">
          <cell r="C2116" t="str">
            <v>SGPRC-1213-5</v>
          </cell>
        </row>
        <row r="2117">
          <cell r="C2117" t="str">
            <v>SGPRC-1213-6</v>
          </cell>
        </row>
        <row r="2118">
          <cell r="C2118" t="str">
            <v>SGPRC-1314-1</v>
          </cell>
        </row>
        <row r="2119">
          <cell r="C2119" t="str">
            <v>SGPRC-1314-2</v>
          </cell>
        </row>
        <row r="2120">
          <cell r="C2120" t="str">
            <v>SGPRC-1314-3</v>
          </cell>
        </row>
        <row r="2121">
          <cell r="C2121" t="str">
            <v>SGPRC-1314-4</v>
          </cell>
        </row>
        <row r="2122">
          <cell r="C2122" t="str">
            <v>SGPRC-1314-5</v>
          </cell>
        </row>
        <row r="2123">
          <cell r="C2123" t="str">
            <v>SGPRC-1314-6</v>
          </cell>
        </row>
        <row r="2124">
          <cell r="C2124" t="str">
            <v>SGPRC-1314-7</v>
          </cell>
        </row>
        <row r="2125">
          <cell r="C2125" t="str">
            <v>SGPRC-1314-8</v>
          </cell>
        </row>
        <row r="2126">
          <cell r="C2126" t="str">
            <v>SGPRC-1314-9</v>
          </cell>
        </row>
        <row r="2127">
          <cell r="C2127" t="str">
            <v>SGPRC-1314-10</v>
          </cell>
        </row>
        <row r="2128">
          <cell r="C2128" t="str">
            <v>SGPRC-1314-11</v>
          </cell>
        </row>
        <row r="2129">
          <cell r="C2129" t="str">
            <v>SGPRC-1314-12</v>
          </cell>
        </row>
        <row r="2130">
          <cell r="C2130" t="str">
            <v>SGPRC-1314-13</v>
          </cell>
        </row>
        <row r="2131">
          <cell r="C2131" t="str">
            <v>SGPRC-1314-14</v>
          </cell>
        </row>
        <row r="2132">
          <cell r="C2132" t="str">
            <v>SGPRC-1415-1</v>
          </cell>
        </row>
        <row r="2133">
          <cell r="C2133" t="str">
            <v>SGPRC-1415-2</v>
          </cell>
        </row>
        <row r="2134">
          <cell r="C2134" t="str">
            <v>SGPRC-1415-3</v>
          </cell>
        </row>
        <row r="2135">
          <cell r="C2135" t="str">
            <v>SGPRC-1415-4</v>
          </cell>
        </row>
        <row r="2136">
          <cell r="C2136" t="str">
            <v>SGPRC-1415-5</v>
          </cell>
        </row>
        <row r="2137">
          <cell r="C2137" t="str">
            <v>SGPRC-1415-6</v>
          </cell>
        </row>
        <row r="2138">
          <cell r="C2138" t="str">
            <v>SGPRC-1415-7</v>
          </cell>
        </row>
        <row r="2139">
          <cell r="C2139" t="str">
            <v>SGPRC-1415-8</v>
          </cell>
        </row>
        <row r="2140">
          <cell r="C2140" t="str">
            <v>SGPRC-1415-9</v>
          </cell>
        </row>
        <row r="2141">
          <cell r="C2141" t="str">
            <v>SGPRC-1415-10</v>
          </cell>
        </row>
        <row r="2142">
          <cell r="C2142" t="str">
            <v>SGPRC-1415-11</v>
          </cell>
        </row>
        <row r="2143">
          <cell r="C2143" t="str">
            <v>SGPRC-1415-12</v>
          </cell>
        </row>
        <row r="2144">
          <cell r="C2144" t="str">
            <v>SGPRC-1415-13</v>
          </cell>
        </row>
        <row r="2145">
          <cell r="C2145" t="str">
            <v>SGPRC-1415-14</v>
          </cell>
        </row>
        <row r="2146">
          <cell r="C2146" t="str">
            <v>SGPRC-1415-15</v>
          </cell>
        </row>
        <row r="2147">
          <cell r="C2147" t="str">
            <v>SGPRC-1516-1</v>
          </cell>
        </row>
        <row r="2148">
          <cell r="C2148" t="str">
            <v>SGPRC-1516-2</v>
          </cell>
        </row>
        <row r="2149">
          <cell r="C2149" t="str">
            <v>SGPRC-1516-3</v>
          </cell>
        </row>
        <row r="2150">
          <cell r="C2150" t="str">
            <v>SGPRC-1516-4</v>
          </cell>
        </row>
        <row r="2151">
          <cell r="C2151" t="str">
            <v>SGPRC-1516-5</v>
          </cell>
        </row>
        <row r="2152">
          <cell r="C2152" t="str">
            <v>SGPRC-1516-6</v>
          </cell>
        </row>
        <row r="2153">
          <cell r="C2153" t="str">
            <v>SGPRC-1516-7</v>
          </cell>
        </row>
        <row r="2154">
          <cell r="C2154" t="str">
            <v>SGPRC-1617-1</v>
          </cell>
        </row>
        <row r="2155">
          <cell r="C2155" t="str">
            <v>SGPRC-1617-2</v>
          </cell>
        </row>
        <row r="2156">
          <cell r="C2156" t="str">
            <v>SGPRC-1617-3</v>
          </cell>
        </row>
        <row r="2157">
          <cell r="C2157" t="str">
            <v>SGPRC-1617-4</v>
          </cell>
        </row>
        <row r="2158">
          <cell r="C2158" t="str">
            <v>SGPRC-1617-5</v>
          </cell>
        </row>
        <row r="2159">
          <cell r="C2159" t="str">
            <v>SGPRC-1617-6</v>
          </cell>
        </row>
        <row r="2160">
          <cell r="C2160" t="str">
            <v>SGPRC-1617-7</v>
          </cell>
        </row>
        <row r="2161">
          <cell r="C2161" t="str">
            <v>SGPRC-1617-8</v>
          </cell>
        </row>
        <row r="2162">
          <cell r="C2162" t="str">
            <v>SGPRC-1617-9</v>
          </cell>
        </row>
        <row r="2163">
          <cell r="C2163" t="str">
            <v>SGPRC-1617-10</v>
          </cell>
        </row>
        <row r="2164">
          <cell r="C2164" t="str">
            <v>SGPRC-1617-11</v>
          </cell>
        </row>
        <row r="2165">
          <cell r="C2165" t="str">
            <v>SGPRC-1617-12</v>
          </cell>
        </row>
        <row r="2166">
          <cell r="C2166" t="str">
            <v>SGPRC-1617-13</v>
          </cell>
        </row>
        <row r="2167">
          <cell r="C2167" t="str">
            <v>SGPRC-1617-14</v>
          </cell>
        </row>
        <row r="2168">
          <cell r="C2168" t="str">
            <v>SGPRC-1617-15</v>
          </cell>
        </row>
        <row r="2169">
          <cell r="C2169" t="str">
            <v>SGPRC-1617-16</v>
          </cell>
        </row>
        <row r="2170">
          <cell r="C2170" t="str">
            <v>TCRC-0506-1</v>
          </cell>
        </row>
        <row r="2171">
          <cell r="C2171" t="str">
            <v>TCRC-0506-2</v>
          </cell>
        </row>
        <row r="2172">
          <cell r="C2172" t="str">
            <v>TCRC-0506-3</v>
          </cell>
        </row>
        <row r="2173">
          <cell r="C2173" t="str">
            <v>TCRC-0506-4</v>
          </cell>
        </row>
        <row r="2174">
          <cell r="C2174" t="str">
            <v>TCRC-0506-5</v>
          </cell>
        </row>
        <row r="2175">
          <cell r="C2175" t="str">
            <v>TCRC-0506-6</v>
          </cell>
        </row>
        <row r="2176">
          <cell r="C2176" t="str">
            <v>TCRC-0506-7</v>
          </cell>
        </row>
        <row r="2177">
          <cell r="C2177" t="str">
            <v>TCRC-0506-8</v>
          </cell>
        </row>
        <row r="2178">
          <cell r="C2178" t="str">
            <v>TCRC-0506-9</v>
          </cell>
        </row>
        <row r="2179">
          <cell r="C2179" t="str">
            <v>TCRC-0607-1</v>
          </cell>
        </row>
        <row r="2180">
          <cell r="C2180" t="str">
            <v>TCRC-0607-2</v>
          </cell>
        </row>
        <row r="2181">
          <cell r="C2181" t="str">
            <v>TCRC-0607-3</v>
          </cell>
        </row>
        <row r="2182">
          <cell r="C2182" t="str">
            <v>TCRC-0607-4</v>
          </cell>
        </row>
        <row r="2183">
          <cell r="C2183" t="str">
            <v>TCRC-0607-5</v>
          </cell>
        </row>
        <row r="2184">
          <cell r="C2184" t="str">
            <v>TCRC-0607-6</v>
          </cell>
        </row>
        <row r="2185">
          <cell r="C2185" t="str">
            <v>TCRC-0607-7</v>
          </cell>
        </row>
        <row r="2186">
          <cell r="C2186" t="str">
            <v>TCRC-0607-8</v>
          </cell>
        </row>
        <row r="2187">
          <cell r="C2187" t="str">
            <v>TCRC-0607-9</v>
          </cell>
        </row>
        <row r="2188">
          <cell r="C2188" t="str">
            <v>TCRC-0607-10</v>
          </cell>
        </row>
        <row r="2189">
          <cell r="C2189" t="str">
            <v>TCRC-0607-11</v>
          </cell>
        </row>
        <row r="2190">
          <cell r="C2190" t="str">
            <v>TCRC-0607-12</v>
          </cell>
        </row>
        <row r="2191">
          <cell r="C2191" t="str">
            <v>TCRC-0708-1</v>
          </cell>
        </row>
        <row r="2192">
          <cell r="C2192" t="str">
            <v>TCRC-0708-2</v>
          </cell>
        </row>
        <row r="2193">
          <cell r="C2193" t="str">
            <v>TCRC-0708-3</v>
          </cell>
        </row>
        <row r="2194">
          <cell r="C2194" t="str">
            <v>TCRC-0708-4</v>
          </cell>
        </row>
        <row r="2195">
          <cell r="C2195" t="str">
            <v>TCRC-0708-5</v>
          </cell>
        </row>
        <row r="2196">
          <cell r="C2196" t="str">
            <v>TCRC-0708-6</v>
          </cell>
        </row>
        <row r="2197">
          <cell r="C2197" t="str">
            <v>TCRC-0708-7</v>
          </cell>
        </row>
        <row r="2198">
          <cell r="C2198" t="str">
            <v>TCRC-0708-8</v>
          </cell>
        </row>
        <row r="2199">
          <cell r="C2199" t="str">
            <v>TCRC-0708-9</v>
          </cell>
        </row>
        <row r="2200">
          <cell r="C2200" t="str">
            <v>TCRC-0708-10</v>
          </cell>
        </row>
        <row r="2201">
          <cell r="C2201" t="str">
            <v>TCRC-0708-11</v>
          </cell>
        </row>
        <row r="2202">
          <cell r="C2202" t="str">
            <v>TCRC-0708-12</v>
          </cell>
        </row>
        <row r="2203">
          <cell r="C2203" t="str">
            <v>TCRC-0708-13</v>
          </cell>
        </row>
        <row r="2204">
          <cell r="C2204" t="str">
            <v>TCRC-0708-14</v>
          </cell>
        </row>
        <row r="2205">
          <cell r="C2205" t="str">
            <v>TCRC-0708-15</v>
          </cell>
        </row>
        <row r="2206">
          <cell r="C2206" t="str">
            <v>TCRC-0708-16</v>
          </cell>
        </row>
        <row r="2207">
          <cell r="C2207" t="str">
            <v>TCRC-0809-1</v>
          </cell>
        </row>
        <row r="2208">
          <cell r="C2208" t="str">
            <v>TCRC-0809-2</v>
          </cell>
        </row>
        <row r="2209">
          <cell r="C2209" t="str">
            <v>TCRC-0809-3</v>
          </cell>
        </row>
        <row r="2210">
          <cell r="C2210" t="str">
            <v>TCRC-0809-4</v>
          </cell>
        </row>
        <row r="2211">
          <cell r="C2211" t="str">
            <v>TCRC-0809-5</v>
          </cell>
        </row>
        <row r="2212">
          <cell r="C2212" t="str">
            <v>TCRC-0809-6</v>
          </cell>
        </row>
        <row r="2213">
          <cell r="C2213" t="str">
            <v>TCRC-0809-7</v>
          </cell>
        </row>
        <row r="2214">
          <cell r="C2214" t="str">
            <v>TCRC-0809-7.1</v>
          </cell>
        </row>
        <row r="2215">
          <cell r="C2215" t="str">
            <v>TCRC-0809-8</v>
          </cell>
        </row>
        <row r="2216">
          <cell r="C2216" t="str">
            <v>TCRC-0809-9</v>
          </cell>
        </row>
        <row r="2217">
          <cell r="C2217" t="str">
            <v>TCRC-0809-10</v>
          </cell>
        </row>
        <row r="2218">
          <cell r="C2218" t="str">
            <v>TCRC-0910-1</v>
          </cell>
        </row>
        <row r="2219">
          <cell r="C2219" t="str">
            <v>TCRC-0910-2</v>
          </cell>
        </row>
        <row r="2220">
          <cell r="C2220" t="str">
            <v>TCRC-0910-3</v>
          </cell>
        </row>
        <row r="2221">
          <cell r="C2221" t="str">
            <v>TCRC-0910-4</v>
          </cell>
        </row>
        <row r="2222">
          <cell r="C2222" t="str">
            <v>TCRC-0910-5</v>
          </cell>
        </row>
        <row r="2223">
          <cell r="C2223" t="str">
            <v>TCRC-0910-6</v>
          </cell>
        </row>
        <row r="2224">
          <cell r="C2224" t="str">
            <v>TCRC-0910-7</v>
          </cell>
        </row>
        <row r="2225">
          <cell r="C2225" t="str">
            <v>TCRC-0910-8</v>
          </cell>
        </row>
        <row r="2226">
          <cell r="C2226" t="str">
            <v>TCRC-0910-9</v>
          </cell>
        </row>
        <row r="2227">
          <cell r="C2227" t="str">
            <v>TCRC-0910-10</v>
          </cell>
        </row>
        <row r="2228">
          <cell r="C2228" t="str">
            <v>TCRC-1011-1</v>
          </cell>
        </row>
        <row r="2229">
          <cell r="C2229" t="str">
            <v>TCRC-1011-2</v>
          </cell>
        </row>
        <row r="2230">
          <cell r="C2230" t="str">
            <v>TCRC-1011-3</v>
          </cell>
        </row>
        <row r="2231">
          <cell r="C2231" t="str">
            <v>TCRC-1011-4</v>
          </cell>
        </row>
        <row r="2232">
          <cell r="C2232" t="str">
            <v>TCRC-1011-5</v>
          </cell>
        </row>
        <row r="2233">
          <cell r="C2233" t="str">
            <v>TCRC-1011-6</v>
          </cell>
        </row>
        <row r="2234">
          <cell r="C2234" t="str">
            <v>TCRC-1011-8</v>
          </cell>
        </row>
        <row r="2235">
          <cell r="C2235" t="str">
            <v>TCRC-1011-9</v>
          </cell>
        </row>
        <row r="2236">
          <cell r="C2236" t="str">
            <v>TCRC-1011-9.1</v>
          </cell>
        </row>
        <row r="2237">
          <cell r="C2237" t="str">
            <v>TCRC-1112-1</v>
          </cell>
        </row>
        <row r="2238">
          <cell r="C2238" t="str">
            <v>TCRC-1112-2</v>
          </cell>
        </row>
        <row r="2239">
          <cell r="C2239" t="str">
            <v>TCRC-1112-3</v>
          </cell>
        </row>
        <row r="2240">
          <cell r="C2240" t="str">
            <v>TCRC-1112-4</v>
          </cell>
        </row>
        <row r="2241">
          <cell r="C2241" t="str">
            <v>TCRC-1112-5</v>
          </cell>
        </row>
        <row r="2242">
          <cell r="C2242" t="str">
            <v>TCRC-1112-6</v>
          </cell>
        </row>
        <row r="2243">
          <cell r="C2243" t="str">
            <v>TCRC-1213-1</v>
          </cell>
        </row>
        <row r="2244">
          <cell r="C2244" t="str">
            <v>TCRC-1213-2</v>
          </cell>
        </row>
        <row r="2245">
          <cell r="C2245" t="str">
            <v>TCRC-1213-3</v>
          </cell>
        </row>
        <row r="2246">
          <cell r="C2246" t="str">
            <v>TCRC-1213-4</v>
          </cell>
        </row>
        <row r="2247">
          <cell r="C2247" t="str">
            <v>TCRC-1213-5</v>
          </cell>
        </row>
        <row r="2248">
          <cell r="C2248" t="str">
            <v>TCRC-1314-1</v>
          </cell>
        </row>
        <row r="2249">
          <cell r="C2249" t="str">
            <v>TCRC-1314-2</v>
          </cell>
        </row>
        <row r="2250">
          <cell r="C2250" t="str">
            <v>TCRC-1314-3</v>
          </cell>
        </row>
        <row r="2251">
          <cell r="C2251" t="str">
            <v>TCRC-1314-4</v>
          </cell>
        </row>
        <row r="2252">
          <cell r="C2252" t="str">
            <v>TCRC-1314-5</v>
          </cell>
        </row>
        <row r="2253">
          <cell r="C2253" t="str">
            <v>TCRC-1314-6</v>
          </cell>
        </row>
        <row r="2254">
          <cell r="C2254" t="str">
            <v>TCRC-1314-7</v>
          </cell>
        </row>
        <row r="2255">
          <cell r="C2255" t="str">
            <v>TCRC-1314-8</v>
          </cell>
        </row>
        <row r="2256">
          <cell r="C2256" t="str">
            <v>TCRC-1314-9</v>
          </cell>
        </row>
        <row r="2257">
          <cell r="C2257" t="str">
            <v>TCRC-1415-1</v>
          </cell>
        </row>
        <row r="2258">
          <cell r="C2258" t="str">
            <v>TCRC-1415-2</v>
          </cell>
        </row>
        <row r="2259">
          <cell r="C2259" t="str">
            <v>TCRC-1415-3</v>
          </cell>
        </row>
        <row r="2260">
          <cell r="C2260" t="str">
            <v>TCRC-1415-4</v>
          </cell>
        </row>
        <row r="2261">
          <cell r="C2261" t="str">
            <v>TCRC-1415-5</v>
          </cell>
        </row>
        <row r="2262">
          <cell r="C2262" t="str">
            <v>TCRC-1415-6</v>
          </cell>
        </row>
        <row r="2263">
          <cell r="C2263" t="str">
            <v>TCRC-1415-7</v>
          </cell>
        </row>
        <row r="2264">
          <cell r="C2264" t="str">
            <v>TCRC-1415-8</v>
          </cell>
        </row>
        <row r="2265">
          <cell r="C2265" t="str">
            <v>TCRC-1516-1</v>
          </cell>
        </row>
        <row r="2266">
          <cell r="C2266" t="str">
            <v>TCRC-1516-2</v>
          </cell>
        </row>
        <row r="2267">
          <cell r="C2267" t="str">
            <v>TCRC-1516-3</v>
          </cell>
        </row>
        <row r="2268">
          <cell r="C2268" t="str">
            <v>TCRC-1516-4</v>
          </cell>
        </row>
        <row r="2269">
          <cell r="C2269" t="str">
            <v>TCRC-1516-5</v>
          </cell>
        </row>
        <row r="2270">
          <cell r="C2270" t="str">
            <v>TCRC-1516-6</v>
          </cell>
        </row>
        <row r="2271">
          <cell r="C2271" t="str">
            <v>TCRC-1516-7</v>
          </cell>
        </row>
        <row r="2272">
          <cell r="C2272" t="str">
            <v>TCRC-1516-8</v>
          </cell>
        </row>
        <row r="2273">
          <cell r="C2273" t="str">
            <v>TCRC-1516-9</v>
          </cell>
        </row>
        <row r="2274">
          <cell r="C2274" t="str">
            <v>TCRC-1617-1</v>
          </cell>
        </row>
        <row r="2275">
          <cell r="C2275" t="str">
            <v>TCRC-1617-2</v>
          </cell>
        </row>
        <row r="2276">
          <cell r="C2276" t="str">
            <v>TCRC-1617-3</v>
          </cell>
        </row>
        <row r="2277">
          <cell r="C2277" t="str">
            <v>TCRC-1617-4</v>
          </cell>
        </row>
        <row r="2278">
          <cell r="C2278" t="str">
            <v>TCRC-1617-5</v>
          </cell>
        </row>
        <row r="2279">
          <cell r="C2279" t="str">
            <v>TCRC-1617-6</v>
          </cell>
        </row>
        <row r="2280">
          <cell r="C2280" t="str">
            <v>TCRC-1617-7</v>
          </cell>
        </row>
        <row r="2281">
          <cell r="C2281" t="str">
            <v>TCRC-1617-8</v>
          </cell>
        </row>
        <row r="2282">
          <cell r="C2282" t="str">
            <v>TCRC-1617-9</v>
          </cell>
        </row>
        <row r="2283">
          <cell r="C2283" t="str">
            <v>TCRC-1617-10</v>
          </cell>
        </row>
        <row r="2284">
          <cell r="C2284" t="str">
            <v>TCRC-1617-11</v>
          </cell>
        </row>
        <row r="2285">
          <cell r="C2285" t="str">
            <v>VMRC-0506-1</v>
          </cell>
        </row>
        <row r="2286">
          <cell r="C2286" t="str">
            <v>VMRC-0506-2</v>
          </cell>
        </row>
        <row r="2287">
          <cell r="C2287" t="str">
            <v>VMRC-0506-3</v>
          </cell>
        </row>
        <row r="2288">
          <cell r="C2288" t="str">
            <v>VMRC-0506-4</v>
          </cell>
        </row>
        <row r="2289">
          <cell r="C2289" t="str">
            <v>VMRC-0506-5</v>
          </cell>
        </row>
        <row r="2290">
          <cell r="C2290" t="str">
            <v>VMRC-0607-1</v>
          </cell>
        </row>
        <row r="2291">
          <cell r="C2291" t="str">
            <v>VMRC-0607-2</v>
          </cell>
        </row>
        <row r="2292">
          <cell r="C2292" t="str">
            <v>VMRC-0607-3</v>
          </cell>
        </row>
        <row r="2293">
          <cell r="C2293" t="str">
            <v>VMRC-0607-4</v>
          </cell>
        </row>
        <row r="2294">
          <cell r="C2294" t="str">
            <v>VMRC-0607-5</v>
          </cell>
        </row>
        <row r="2295">
          <cell r="C2295" t="str">
            <v>VMRC-0607-6</v>
          </cell>
        </row>
        <row r="2296">
          <cell r="C2296" t="str">
            <v>VMRC-0607-7</v>
          </cell>
        </row>
        <row r="2297">
          <cell r="C2297" t="str">
            <v>VMRC-0708-1</v>
          </cell>
        </row>
        <row r="2298">
          <cell r="C2298" t="str">
            <v>VMRC-0708-2</v>
          </cell>
        </row>
        <row r="2299">
          <cell r="C2299" t="str">
            <v>VMRC-0708-3</v>
          </cell>
        </row>
        <row r="2300">
          <cell r="C2300" t="str">
            <v>VMRC-0708-4</v>
          </cell>
        </row>
        <row r="2301">
          <cell r="C2301" t="str">
            <v>VMRC-0708-5</v>
          </cell>
        </row>
        <row r="2302">
          <cell r="C2302" t="str">
            <v>VMRC-0708-6</v>
          </cell>
        </row>
        <row r="2303">
          <cell r="C2303" t="str">
            <v>VMRC-0708-7</v>
          </cell>
        </row>
        <row r="2304">
          <cell r="C2304" t="str">
            <v>VMRC-0809-1</v>
          </cell>
        </row>
        <row r="2305">
          <cell r="C2305" t="str">
            <v>VMRC-0809-2</v>
          </cell>
        </row>
        <row r="2306">
          <cell r="C2306" t="str">
            <v>VMRC-0809-3</v>
          </cell>
        </row>
        <row r="2307">
          <cell r="C2307" t="str">
            <v>VMRC-0809-4</v>
          </cell>
        </row>
        <row r="2308">
          <cell r="C2308" t="str">
            <v>VMRC-0809-5</v>
          </cell>
        </row>
        <row r="2309">
          <cell r="C2309" t="str">
            <v>VMRC-0809-6</v>
          </cell>
        </row>
        <row r="2310">
          <cell r="C2310" t="str">
            <v>VMRC-0910-1</v>
          </cell>
        </row>
        <row r="2311">
          <cell r="C2311" t="str">
            <v>VMRC-0910-2</v>
          </cell>
        </row>
        <row r="2312">
          <cell r="C2312" t="str">
            <v>VMRC-0910-3</v>
          </cell>
        </row>
        <row r="2313">
          <cell r="C2313" t="str">
            <v>VMRC-0910-4</v>
          </cell>
        </row>
        <row r="2314">
          <cell r="C2314" t="str">
            <v>VMRC-0910-5</v>
          </cell>
        </row>
        <row r="2315">
          <cell r="C2315" t="str">
            <v>VMRC-0910-6</v>
          </cell>
        </row>
        <row r="2316">
          <cell r="C2316" t="str">
            <v>VMRC-1011-1</v>
          </cell>
        </row>
        <row r="2317">
          <cell r="C2317" t="str">
            <v>VMRC-1011-2</v>
          </cell>
        </row>
        <row r="2318">
          <cell r="C2318" t="str">
            <v>VMRC-1011-3</v>
          </cell>
        </row>
        <row r="2319">
          <cell r="C2319" t="str">
            <v>VMRC-1011-4</v>
          </cell>
        </row>
        <row r="2320">
          <cell r="C2320" t="str">
            <v>VMRC-1011-5</v>
          </cell>
        </row>
        <row r="2321">
          <cell r="C2321" t="str">
            <v>VMRC-1112-1</v>
          </cell>
        </row>
        <row r="2322">
          <cell r="C2322" t="str">
            <v>VMRC-1112-2</v>
          </cell>
        </row>
        <row r="2323">
          <cell r="C2323" t="str">
            <v>VMRC-1112-3</v>
          </cell>
        </row>
        <row r="2324">
          <cell r="C2324" t="str">
            <v>VMRC-1112-4</v>
          </cell>
        </row>
        <row r="2325">
          <cell r="C2325" t="str">
            <v>VMRC-1213-1</v>
          </cell>
        </row>
        <row r="2326">
          <cell r="C2326" t="str">
            <v>VMRC-1213-2</v>
          </cell>
        </row>
        <row r="2327">
          <cell r="C2327" t="str">
            <v>VMRC-1213-3</v>
          </cell>
        </row>
        <row r="2328">
          <cell r="C2328" t="str">
            <v>VMRC-1213-4</v>
          </cell>
        </row>
        <row r="2329">
          <cell r="C2329" t="str">
            <v>VMRC-1213-5</v>
          </cell>
        </row>
        <row r="2330">
          <cell r="C2330" t="str">
            <v>VMRC-1213-6</v>
          </cell>
        </row>
        <row r="2331">
          <cell r="C2331" t="str">
            <v>VMRC-1213-7</v>
          </cell>
        </row>
        <row r="2332">
          <cell r="C2332" t="str">
            <v>VMRC-1314-1</v>
          </cell>
        </row>
        <row r="2333">
          <cell r="C2333" t="str">
            <v>VMRC-1314-2</v>
          </cell>
        </row>
        <row r="2334">
          <cell r="C2334" t="str">
            <v>VMRC-1314-3</v>
          </cell>
        </row>
        <row r="2335">
          <cell r="C2335" t="str">
            <v>VMRC-1314-4</v>
          </cell>
        </row>
        <row r="2336">
          <cell r="C2336" t="str">
            <v>VMRC-1314-5</v>
          </cell>
        </row>
        <row r="2337">
          <cell r="C2337" t="str">
            <v>VMRC-1314-6</v>
          </cell>
        </row>
        <row r="2338">
          <cell r="C2338" t="str">
            <v>VMRC-1314-7</v>
          </cell>
        </row>
        <row r="2339">
          <cell r="C2339" t="str">
            <v>VMRC-1415-1</v>
          </cell>
        </row>
        <row r="2340">
          <cell r="C2340" t="str">
            <v>VMRC-1415-2</v>
          </cell>
        </row>
        <row r="2341">
          <cell r="C2341" t="str">
            <v>VMRC-1415-3</v>
          </cell>
        </row>
        <row r="2342">
          <cell r="C2342" t="str">
            <v>VMRC-1415-4</v>
          </cell>
        </row>
        <row r="2343">
          <cell r="C2343" t="str">
            <v>VMRC-1415-5</v>
          </cell>
        </row>
        <row r="2344">
          <cell r="C2344" t="str">
            <v>VMRC-1415-6</v>
          </cell>
        </row>
        <row r="2345">
          <cell r="C2345" t="str">
            <v>VMRC-1516-1</v>
          </cell>
        </row>
        <row r="2346">
          <cell r="C2346" t="str">
            <v>VMRC-1516-2</v>
          </cell>
        </row>
        <row r="2347">
          <cell r="C2347" t="str">
            <v>VMRC-1516-3</v>
          </cell>
        </row>
        <row r="2348">
          <cell r="C2348" t="str">
            <v>VMRC-1516-4</v>
          </cell>
        </row>
        <row r="2349">
          <cell r="C2349" t="str">
            <v>VMRC-1617-1</v>
          </cell>
        </row>
        <row r="2350">
          <cell r="C2350" t="str">
            <v>VMRC-1617-2</v>
          </cell>
        </row>
        <row r="2351">
          <cell r="C2351" t="str">
            <v>VMRC-1617-3</v>
          </cell>
        </row>
        <row r="2352">
          <cell r="C2352" t="str">
            <v>VMRC-1617-4</v>
          </cell>
        </row>
        <row r="2353">
          <cell r="C2353" t="str">
            <v>WRC-0506-1</v>
          </cell>
        </row>
        <row r="2354">
          <cell r="C2354" t="str">
            <v>WRC-0506-2</v>
          </cell>
        </row>
        <row r="2355">
          <cell r="C2355" t="str">
            <v>WRC-0506-3</v>
          </cell>
        </row>
        <row r="2356">
          <cell r="C2356" t="str">
            <v>WRC-0506-4</v>
          </cell>
        </row>
        <row r="2357">
          <cell r="C2357" t="str">
            <v>WRC-0506-5</v>
          </cell>
        </row>
        <row r="2358">
          <cell r="C2358" t="str">
            <v>WRC-0506-6</v>
          </cell>
        </row>
        <row r="2359">
          <cell r="C2359" t="str">
            <v>WRC-0506-7</v>
          </cell>
        </row>
        <row r="2360">
          <cell r="C2360" t="str">
            <v>WRC-0506-8</v>
          </cell>
        </row>
        <row r="2361">
          <cell r="C2361" t="str">
            <v>WRC-0506-9</v>
          </cell>
        </row>
        <row r="2362">
          <cell r="C2362" t="str">
            <v>WRC-0506-10</v>
          </cell>
        </row>
        <row r="2363">
          <cell r="C2363" t="str">
            <v>WRC-0506-11</v>
          </cell>
        </row>
        <row r="2364">
          <cell r="C2364" t="str">
            <v>WRC-0607-1</v>
          </cell>
        </row>
        <row r="2365">
          <cell r="C2365" t="str">
            <v>WRC-0607-2</v>
          </cell>
        </row>
        <row r="2366">
          <cell r="C2366" t="str">
            <v>WRC-0607-3</v>
          </cell>
        </row>
        <row r="2367">
          <cell r="C2367" t="str">
            <v>WRC-0607-4</v>
          </cell>
        </row>
        <row r="2368">
          <cell r="C2368" t="str">
            <v>WRC-0607-5</v>
          </cell>
        </row>
        <row r="2369">
          <cell r="C2369" t="str">
            <v>WRC-0607-6</v>
          </cell>
        </row>
        <row r="2370">
          <cell r="C2370" t="str">
            <v>WRC-0607-7</v>
          </cell>
        </row>
        <row r="2371">
          <cell r="C2371" t="str">
            <v>WRC-0607-8</v>
          </cell>
        </row>
        <row r="2372">
          <cell r="C2372" t="str">
            <v>WRC-0607-10</v>
          </cell>
        </row>
        <row r="2373">
          <cell r="C2373" t="str">
            <v>WRC-0607-11</v>
          </cell>
        </row>
        <row r="2374">
          <cell r="C2374" t="str">
            <v>WRC-0708-1</v>
          </cell>
        </row>
        <row r="2375">
          <cell r="C2375" t="str">
            <v>WRC-0708-2</v>
          </cell>
        </row>
        <row r="2376">
          <cell r="C2376" t="str">
            <v>WRC-0708-3</v>
          </cell>
        </row>
        <row r="2377">
          <cell r="C2377" t="str">
            <v>WRC-0708-4</v>
          </cell>
        </row>
        <row r="2378">
          <cell r="C2378" t="str">
            <v>WRC-0708-5</v>
          </cell>
        </row>
        <row r="2379">
          <cell r="C2379" t="str">
            <v>WRC-0708-6</v>
          </cell>
        </row>
        <row r="2380">
          <cell r="C2380" t="str">
            <v>WRC-0708-7</v>
          </cell>
        </row>
        <row r="2381">
          <cell r="C2381" t="str">
            <v>WRC-0809-1</v>
          </cell>
        </row>
        <row r="2382">
          <cell r="C2382" t="str">
            <v>WRC-0809-2</v>
          </cell>
        </row>
        <row r="2383">
          <cell r="C2383" t="str">
            <v>WRC-0809-3</v>
          </cell>
        </row>
        <row r="2384">
          <cell r="C2384" t="str">
            <v>WRC-0809-4</v>
          </cell>
        </row>
        <row r="2385">
          <cell r="C2385" t="str">
            <v>WRC-0809-5</v>
          </cell>
        </row>
        <row r="2386">
          <cell r="C2386" t="str">
            <v>WRC-0809-6</v>
          </cell>
        </row>
        <row r="2387">
          <cell r="C2387" t="str">
            <v>WRC-0809-8</v>
          </cell>
        </row>
        <row r="2388">
          <cell r="C2388" t="str">
            <v>WRC-0809-9</v>
          </cell>
        </row>
        <row r="2389">
          <cell r="C2389" t="str">
            <v>WRC-0809-10</v>
          </cell>
        </row>
        <row r="2390">
          <cell r="C2390" t="str">
            <v>WRC-0809-11</v>
          </cell>
        </row>
        <row r="2391">
          <cell r="C2391" t="str">
            <v>WRC-0809-12</v>
          </cell>
        </row>
        <row r="2392">
          <cell r="C2392" t="str">
            <v>WRC-0809-13</v>
          </cell>
        </row>
        <row r="2393">
          <cell r="C2393" t="str">
            <v>WRC-0809-14</v>
          </cell>
        </row>
        <row r="2394">
          <cell r="C2394" t="str">
            <v>WRC-0809-15</v>
          </cell>
        </row>
        <row r="2395">
          <cell r="C2395" t="str">
            <v>WRC-0910-1</v>
          </cell>
        </row>
        <row r="2396">
          <cell r="C2396" t="str">
            <v>WRC-0910-2</v>
          </cell>
        </row>
        <row r="2397">
          <cell r="C2397" t="str">
            <v>WRC-0910-3</v>
          </cell>
        </row>
        <row r="2398">
          <cell r="C2398" t="str">
            <v>WRC-0910-4</v>
          </cell>
        </row>
        <row r="2399">
          <cell r="C2399" t="str">
            <v>WRC-0910-5</v>
          </cell>
        </row>
        <row r="2400">
          <cell r="C2400" t="str">
            <v>WRC-0910-5.1</v>
          </cell>
        </row>
        <row r="2401">
          <cell r="C2401" t="str">
            <v>WRC-0910-6</v>
          </cell>
        </row>
        <row r="2402">
          <cell r="C2402" t="str">
            <v>WRC-0910-7</v>
          </cell>
        </row>
        <row r="2403">
          <cell r="C2403" t="str">
            <v>WRC-0910-8</v>
          </cell>
        </row>
        <row r="2404">
          <cell r="C2404" t="str">
            <v>WRC-0910-9</v>
          </cell>
        </row>
        <row r="2405">
          <cell r="C2405" t="str">
            <v>WRC-0910-10</v>
          </cell>
        </row>
        <row r="2406">
          <cell r="C2406" t="str">
            <v>WRC-0910-11</v>
          </cell>
        </row>
        <row r="2407">
          <cell r="C2407" t="str">
            <v>WRC-0910-13</v>
          </cell>
        </row>
        <row r="2408">
          <cell r="C2408" t="str">
            <v>WRC-1011-1</v>
          </cell>
        </row>
        <row r="2409">
          <cell r="C2409" t="str">
            <v>WRC-1011-2</v>
          </cell>
        </row>
        <row r="2410">
          <cell r="C2410" t="str">
            <v>WRC-1011-4</v>
          </cell>
        </row>
        <row r="2411">
          <cell r="C2411" t="str">
            <v>WRC-1011-5</v>
          </cell>
        </row>
        <row r="2412">
          <cell r="C2412" t="str">
            <v>WRC-1011-6</v>
          </cell>
        </row>
        <row r="2413">
          <cell r="C2413" t="str">
            <v>WRC-1011-7</v>
          </cell>
        </row>
        <row r="2414">
          <cell r="C2414" t="str">
            <v>WRC-1112-1</v>
          </cell>
        </row>
        <row r="2415">
          <cell r="C2415" t="str">
            <v>WRC-1112-2</v>
          </cell>
        </row>
        <row r="2416">
          <cell r="C2416" t="str">
            <v>WRC-1112-3</v>
          </cell>
        </row>
        <row r="2417">
          <cell r="C2417" t="str">
            <v>WRC-1112-4</v>
          </cell>
        </row>
        <row r="2418">
          <cell r="C2418" t="str">
            <v>WRC-1112-5</v>
          </cell>
        </row>
        <row r="2419">
          <cell r="C2419" t="str">
            <v>WRC-1112-6</v>
          </cell>
        </row>
        <row r="2420">
          <cell r="C2420" t="str">
            <v>WRC-1112-7</v>
          </cell>
        </row>
        <row r="2421">
          <cell r="C2421" t="str">
            <v>WRC-1112-8</v>
          </cell>
        </row>
        <row r="2422">
          <cell r="C2422" t="str">
            <v>WRC-1112-9</v>
          </cell>
        </row>
        <row r="2423">
          <cell r="C2423" t="str">
            <v>WRC-1112-10</v>
          </cell>
        </row>
        <row r="2424">
          <cell r="C2424" t="str">
            <v>WRC-1213-1</v>
          </cell>
        </row>
        <row r="2425">
          <cell r="C2425" t="str">
            <v>WRC-1213-2</v>
          </cell>
        </row>
        <row r="2426">
          <cell r="C2426" t="str">
            <v>WRC-1213-3</v>
          </cell>
        </row>
        <row r="2427">
          <cell r="C2427" t="str">
            <v>WRC-1213-4</v>
          </cell>
        </row>
        <row r="2428">
          <cell r="C2428" t="str">
            <v>WRC-1213-5</v>
          </cell>
        </row>
        <row r="2429">
          <cell r="C2429" t="str">
            <v>WRC-1213-6</v>
          </cell>
        </row>
        <row r="2430">
          <cell r="C2430" t="str">
            <v>WRC-1213-7</v>
          </cell>
        </row>
        <row r="2431">
          <cell r="C2431" t="str">
            <v>WRC-1213-8</v>
          </cell>
        </row>
        <row r="2432">
          <cell r="C2432" t="str">
            <v>WRC-1213-9</v>
          </cell>
        </row>
        <row r="2433">
          <cell r="C2433" t="str">
            <v>WRC-1213-10</v>
          </cell>
        </row>
        <row r="2434">
          <cell r="C2434" t="str">
            <v>WRC-1314-1</v>
          </cell>
        </row>
        <row r="2435">
          <cell r="C2435" t="str">
            <v>WRC-1314-2</v>
          </cell>
        </row>
        <row r="2436">
          <cell r="C2436" t="str">
            <v>WRC-1314-3</v>
          </cell>
        </row>
        <row r="2437">
          <cell r="C2437" t="str">
            <v>WRC-1314-4</v>
          </cell>
        </row>
        <row r="2438">
          <cell r="C2438" t="str">
            <v>WRC-1314-5</v>
          </cell>
        </row>
        <row r="2439">
          <cell r="C2439" t="str">
            <v>WRC-1314-6</v>
          </cell>
        </row>
        <row r="2440">
          <cell r="C2440" t="str">
            <v>WRC-1314-7</v>
          </cell>
        </row>
        <row r="2441">
          <cell r="C2441" t="str">
            <v>WRC-1314-8</v>
          </cell>
        </row>
        <row r="2442">
          <cell r="C2442" t="str">
            <v>WRC-1314-9</v>
          </cell>
        </row>
        <row r="2443">
          <cell r="C2443" t="str">
            <v>WRC-1314-10</v>
          </cell>
        </row>
        <row r="2444">
          <cell r="C2444" t="str">
            <v>WRC-1314-11</v>
          </cell>
        </row>
        <row r="2445">
          <cell r="C2445" t="str">
            <v>WRC-1314-12</v>
          </cell>
        </row>
        <row r="2446">
          <cell r="C2446" t="str">
            <v>WRC-1314-13</v>
          </cell>
        </row>
        <row r="2447">
          <cell r="C2447" t="str">
            <v>WRC-1415-1</v>
          </cell>
        </row>
        <row r="2448">
          <cell r="C2448" t="str">
            <v>WRC-1415-2</v>
          </cell>
        </row>
        <row r="2449">
          <cell r="C2449" t="str">
            <v>WRC-1415-3</v>
          </cell>
        </row>
        <row r="2450">
          <cell r="C2450" t="str">
            <v>WRC-1415-4</v>
          </cell>
        </row>
        <row r="2451">
          <cell r="C2451" t="str">
            <v>WRC-1415-5</v>
          </cell>
        </row>
        <row r="2452">
          <cell r="C2452" t="str">
            <v>WRC-1415-6</v>
          </cell>
        </row>
        <row r="2453">
          <cell r="C2453" t="str">
            <v>WRC-1415-7</v>
          </cell>
        </row>
        <row r="2454">
          <cell r="C2454" t="str">
            <v>WRC-1415-8</v>
          </cell>
        </row>
        <row r="2455">
          <cell r="C2455" t="str">
            <v>WRC-1415-9</v>
          </cell>
        </row>
        <row r="2456">
          <cell r="C2456" t="str">
            <v>WRC-1415-10</v>
          </cell>
        </row>
        <row r="2457">
          <cell r="C2457" t="str">
            <v>WRC-1415-11</v>
          </cell>
        </row>
        <row r="2458">
          <cell r="C2458" t="str">
            <v>WRC-1415-12</v>
          </cell>
        </row>
        <row r="2459">
          <cell r="C2459" t="str">
            <v>WRC-1415-13</v>
          </cell>
        </row>
        <row r="2460">
          <cell r="C2460" t="str">
            <v>WRC-1415-14</v>
          </cell>
        </row>
        <row r="2461">
          <cell r="C2461" t="str">
            <v>WRC-1415-15</v>
          </cell>
        </row>
        <row r="2462">
          <cell r="C2462" t="str">
            <v>WRC-1415-16</v>
          </cell>
        </row>
        <row r="2463">
          <cell r="C2463" t="str">
            <v>WRC-1516-1</v>
          </cell>
        </row>
        <row r="2464">
          <cell r="C2464" t="str">
            <v>WRC-1516-2</v>
          </cell>
        </row>
        <row r="2465">
          <cell r="C2465" t="str">
            <v>WRC-1516-3</v>
          </cell>
        </row>
        <row r="2466">
          <cell r="C2466" t="str">
            <v>WRC-1516-4</v>
          </cell>
        </row>
        <row r="2467">
          <cell r="C2467" t="str">
            <v>WRC-1516-5</v>
          </cell>
        </row>
        <row r="2468">
          <cell r="C2468" t="str">
            <v>WRC-1516-6</v>
          </cell>
        </row>
        <row r="2469">
          <cell r="C2469" t="str">
            <v>WRC-1516-7</v>
          </cell>
        </row>
        <row r="2470">
          <cell r="C2470" t="str">
            <v>WRC-1516-8</v>
          </cell>
        </row>
        <row r="2471">
          <cell r="C2471" t="str">
            <v>WRC-1516-9</v>
          </cell>
        </row>
        <row r="2472">
          <cell r="C2472" t="str">
            <v>WRC-1516-10</v>
          </cell>
        </row>
        <row r="2473">
          <cell r="C2473" t="str">
            <v>WRC-1516-11</v>
          </cell>
        </row>
        <row r="2474">
          <cell r="C2474" t="str">
            <v>WRC-1516-12</v>
          </cell>
        </row>
        <row r="2475">
          <cell r="C2475" t="str">
            <v>WRC-1516-13</v>
          </cell>
        </row>
        <row r="2476">
          <cell r="C2476" t="str">
            <v>WRC-1516-14</v>
          </cell>
        </row>
        <row r="2477">
          <cell r="C2477" t="str">
            <v>WRC-1516-15</v>
          </cell>
        </row>
        <row r="2478">
          <cell r="C2478" t="str">
            <v>WRC-1516-16</v>
          </cell>
        </row>
        <row r="2479">
          <cell r="C2479" t="str">
            <v>WRC-1516-17</v>
          </cell>
        </row>
        <row r="2480">
          <cell r="C2480" t="str">
            <v>WRC-1516-18</v>
          </cell>
        </row>
        <row r="2481">
          <cell r="C2481" t="str">
            <v>WRC-1516-19</v>
          </cell>
        </row>
        <row r="2482">
          <cell r="C2482" t="str">
            <v>WRC-1516-20</v>
          </cell>
        </row>
        <row r="2483">
          <cell r="C2483" t="str">
            <v>WRC-1516-21</v>
          </cell>
        </row>
        <row r="2484">
          <cell r="C2484" t="str">
            <v>WRC-1617-1</v>
          </cell>
        </row>
        <row r="2485">
          <cell r="C2485" t="str">
            <v>WRC-1617-2</v>
          </cell>
        </row>
        <row r="2486">
          <cell r="C2486" t="str">
            <v>WRC-1617-3</v>
          </cell>
        </row>
        <row r="2487">
          <cell r="C2487" t="str">
            <v>WRC-1617-4</v>
          </cell>
        </row>
        <row r="2488">
          <cell r="C2488" t="str">
            <v>WRC-1617-5</v>
          </cell>
        </row>
        <row r="2489">
          <cell r="C2489" t="str">
            <v>WRC-1617-6</v>
          </cell>
        </row>
        <row r="2490">
          <cell r="C2490" t="str">
            <v>WRC-1617-7</v>
          </cell>
        </row>
        <row r="2491">
          <cell r="C2491" t="str">
            <v>WRC-1617-8</v>
          </cell>
        </row>
        <row r="2492">
          <cell r="C2492" t="str">
            <v>WRC-1617-9</v>
          </cell>
        </row>
        <row r="2493">
          <cell r="C2493" t="str">
            <v>WRC-1617-10</v>
          </cell>
        </row>
        <row r="2494">
          <cell r="C2494" t="str">
            <v>WRC-1617-11</v>
          </cell>
        </row>
        <row r="2495">
          <cell r="C2495" t="str">
            <v>WRC-1617-12</v>
          </cell>
        </row>
        <row r="2496">
          <cell r="C2496" t="str">
            <v>WRC-1617-13</v>
          </cell>
        </row>
      </sheetData>
      <sheetData sheetId="29"/>
      <sheetData sheetId="30"/>
      <sheetData sheetId="3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</row>
        <row r="3">
          <cell r="B3" t="str">
            <v>Abarquez, Aristotle</v>
          </cell>
          <cell r="C3">
            <v>6156700</v>
          </cell>
        </row>
        <row r="4">
          <cell r="B4" t="str">
            <v>Abbushi, Rebhi</v>
          </cell>
          <cell r="C4">
            <v>6199101</v>
          </cell>
        </row>
        <row r="5">
          <cell r="B5" t="str">
            <v>Abdul-Barri, Israil</v>
          </cell>
          <cell r="C5">
            <v>8120703</v>
          </cell>
        </row>
        <row r="6">
          <cell r="B6" t="str">
            <v>Abelson, Andrew</v>
          </cell>
          <cell r="C6">
            <v>6098535</v>
          </cell>
        </row>
        <row r="7">
          <cell r="B7" t="str">
            <v>Aboytes, Alejandra</v>
          </cell>
          <cell r="C7">
            <v>7110110</v>
          </cell>
        </row>
        <row r="8">
          <cell r="B8" t="str">
            <v>Adams, Gregory</v>
          </cell>
          <cell r="C8">
            <v>8001019</v>
          </cell>
        </row>
        <row r="9">
          <cell r="B9" t="str">
            <v>Adams, Nathaniel</v>
          </cell>
          <cell r="C9">
            <v>6407780</v>
          </cell>
        </row>
        <row r="10">
          <cell r="B10" t="str">
            <v>Adams, Sam</v>
          </cell>
          <cell r="C10">
            <v>6805494</v>
          </cell>
        </row>
        <row r="11">
          <cell r="B11" t="str">
            <v>Aguayo, Felix</v>
          </cell>
          <cell r="C11">
            <v>7497460</v>
          </cell>
        </row>
        <row r="12">
          <cell r="B12" t="str">
            <v>Aguilera, Rosa</v>
          </cell>
          <cell r="C12">
            <v>6494205</v>
          </cell>
        </row>
        <row r="13">
          <cell r="B13" t="str">
            <v>Aguirre, Anthony</v>
          </cell>
          <cell r="C13">
            <v>5979158</v>
          </cell>
        </row>
        <row r="14">
          <cell r="B14" t="str">
            <v>Aikens, Isaiah</v>
          </cell>
          <cell r="C14">
            <v>8095158</v>
          </cell>
        </row>
        <row r="15">
          <cell r="B15" t="str">
            <v>Alam-Ahmed, Pedram</v>
          </cell>
          <cell r="C15">
            <v>7800238</v>
          </cell>
        </row>
        <row r="16">
          <cell r="B16" t="str">
            <v>Alavi, Omid</v>
          </cell>
          <cell r="C16">
            <v>6635117</v>
          </cell>
        </row>
        <row r="17">
          <cell r="B17" t="str">
            <v>Aldridge, Cindy</v>
          </cell>
          <cell r="C17">
            <v>6402461</v>
          </cell>
        </row>
        <row r="18">
          <cell r="B18" t="str">
            <v>Alexander, Scott</v>
          </cell>
          <cell r="C18">
            <v>7200860</v>
          </cell>
        </row>
        <row r="19">
          <cell r="B19" t="str">
            <v>Allen, Barton</v>
          </cell>
          <cell r="C19">
            <v>6402469</v>
          </cell>
        </row>
        <row r="20">
          <cell r="B20" t="str">
            <v>Allen, Dennis</v>
          </cell>
          <cell r="C20">
            <v>6807925</v>
          </cell>
        </row>
        <row r="21">
          <cell r="B21" t="str">
            <v>Allen, Judith</v>
          </cell>
          <cell r="C21">
            <v>6805946</v>
          </cell>
        </row>
        <row r="22">
          <cell r="B22" t="str">
            <v>Allen, Marsha</v>
          </cell>
          <cell r="C22">
            <v>8001063</v>
          </cell>
        </row>
        <row r="23">
          <cell r="B23" t="str">
            <v>Alvarado, Javier</v>
          </cell>
          <cell r="C23">
            <v>4852273</v>
          </cell>
        </row>
        <row r="24">
          <cell r="B24" t="str">
            <v>Alvarez, Michael</v>
          </cell>
          <cell r="C24">
            <v>1975242</v>
          </cell>
        </row>
        <row r="25">
          <cell r="B25" t="str">
            <v>Ambriz, Gustavo</v>
          </cell>
          <cell r="C25">
            <v>7411647</v>
          </cell>
        </row>
        <row r="26">
          <cell r="B26" t="str">
            <v>Amezcua, Agustin</v>
          </cell>
          <cell r="C26">
            <v>5763792</v>
          </cell>
        </row>
        <row r="27">
          <cell r="B27" t="str">
            <v>Amos, David</v>
          </cell>
          <cell r="C27">
            <v>6300537</v>
          </cell>
        </row>
        <row r="28">
          <cell r="B28" t="str">
            <v>Anderson, Anthony</v>
          </cell>
          <cell r="C28">
            <v>7408718</v>
          </cell>
        </row>
        <row r="29">
          <cell r="B29" t="str">
            <v>Anderson, Gabriela</v>
          </cell>
          <cell r="C29">
            <v>4833745</v>
          </cell>
        </row>
        <row r="30">
          <cell r="B30" t="str">
            <v>Anderson, Jeff</v>
          </cell>
          <cell r="C30">
            <v>7794910</v>
          </cell>
        </row>
        <row r="31">
          <cell r="B31" t="str">
            <v>Anderson, Shawn</v>
          </cell>
          <cell r="C31">
            <v>7697808</v>
          </cell>
        </row>
        <row r="32">
          <cell r="B32" t="str">
            <v>Anderson, William</v>
          </cell>
          <cell r="C32">
            <v>6140438</v>
          </cell>
        </row>
        <row r="33">
          <cell r="B33" t="str">
            <v>Andreatta, James</v>
          </cell>
          <cell r="C33">
            <v>6300248</v>
          </cell>
        </row>
        <row r="34">
          <cell r="B34" t="str">
            <v>Andres, Alberto</v>
          </cell>
          <cell r="C34">
            <v>6730951</v>
          </cell>
        </row>
        <row r="35">
          <cell r="B35" t="str">
            <v>Antonides, Timothy</v>
          </cell>
          <cell r="C35">
            <v>5592811</v>
          </cell>
        </row>
        <row r="36">
          <cell r="B36" t="str">
            <v>Aparicio, Ernesto</v>
          </cell>
          <cell r="C36">
            <v>6686382</v>
          </cell>
        </row>
        <row r="37">
          <cell r="B37" t="str">
            <v>Aragon, Alejandro</v>
          </cell>
          <cell r="C37">
            <v>1922749</v>
          </cell>
        </row>
        <row r="38">
          <cell r="B38" t="str">
            <v>Arana, Gabriel</v>
          </cell>
          <cell r="C38">
            <v>6803863</v>
          </cell>
        </row>
        <row r="39">
          <cell r="B39" t="str">
            <v>Arana, Manuel</v>
          </cell>
          <cell r="C39">
            <v>6213648</v>
          </cell>
        </row>
        <row r="40">
          <cell r="B40" t="str">
            <v>Armenta, Jose</v>
          </cell>
          <cell r="C40">
            <v>7585779</v>
          </cell>
        </row>
        <row r="41">
          <cell r="B41" t="str">
            <v>Armstrong, Joseph</v>
          </cell>
          <cell r="C41">
            <v>6459116</v>
          </cell>
        </row>
        <row r="42">
          <cell r="B42" t="str">
            <v>Arnold, Omar</v>
          </cell>
          <cell r="C42">
            <v>6099956</v>
          </cell>
        </row>
        <row r="43">
          <cell r="B43" t="str">
            <v>Arrington, Mark</v>
          </cell>
          <cell r="C43">
            <v>6807890</v>
          </cell>
        </row>
        <row r="44">
          <cell r="B44" t="str">
            <v>Atkinson, Dennis</v>
          </cell>
          <cell r="C44">
            <v>7214015</v>
          </cell>
        </row>
        <row r="45">
          <cell r="B45" t="str">
            <v>August, Billy</v>
          </cell>
          <cell r="C45">
            <v>7179225</v>
          </cell>
        </row>
        <row r="46">
          <cell r="B46" t="str">
            <v>Ault, Lindon</v>
          </cell>
          <cell r="C46">
            <v>6405756</v>
          </cell>
        </row>
        <row r="47">
          <cell r="B47" t="str">
            <v>Austin, Jennifer</v>
          </cell>
          <cell r="C47">
            <v>6101299</v>
          </cell>
        </row>
        <row r="48">
          <cell r="B48" t="str">
            <v>Avanzino, Alana</v>
          </cell>
          <cell r="C48">
            <v>8001167</v>
          </cell>
        </row>
        <row r="49">
          <cell r="B49" t="str">
            <v>Avila, Myranda</v>
          </cell>
          <cell r="C49">
            <v>6398834</v>
          </cell>
        </row>
        <row r="50">
          <cell r="B50" t="str">
            <v>Aviles, Harold</v>
          </cell>
          <cell r="C50">
            <v>6277457</v>
          </cell>
        </row>
        <row r="51">
          <cell r="B51" t="str">
            <v>Aviles, Reyleen</v>
          </cell>
          <cell r="C51">
            <v>5240718</v>
          </cell>
        </row>
        <row r="52">
          <cell r="B52" t="str">
            <v>Avina, Ines</v>
          </cell>
          <cell r="C52">
            <v>6215837</v>
          </cell>
        </row>
        <row r="53">
          <cell r="B53" t="str">
            <v>Ayala, Elias</v>
          </cell>
          <cell r="C53">
            <v>6100069</v>
          </cell>
        </row>
        <row r="54">
          <cell r="B54" t="str">
            <v>Badillo, David</v>
          </cell>
          <cell r="C54">
            <v>6707229</v>
          </cell>
        </row>
        <row r="55">
          <cell r="B55" t="str">
            <v>Bahena, Oscar</v>
          </cell>
          <cell r="C55">
            <v>8139429</v>
          </cell>
        </row>
        <row r="56">
          <cell r="B56" t="str">
            <v>Baker, James</v>
          </cell>
          <cell r="C56">
            <v>7601548</v>
          </cell>
        </row>
        <row r="57">
          <cell r="B57" t="str">
            <v>Bales, Bobby</v>
          </cell>
          <cell r="C57">
            <v>5852538</v>
          </cell>
        </row>
        <row r="58">
          <cell r="B58" t="str">
            <v>Ball, Ronald</v>
          </cell>
          <cell r="C58">
            <v>6805028</v>
          </cell>
        </row>
        <row r="59">
          <cell r="B59" t="str">
            <v>Balukian, Philip</v>
          </cell>
          <cell r="C59">
            <v>6140891</v>
          </cell>
        </row>
        <row r="60">
          <cell r="B60" t="str">
            <v>Bangert, Carol</v>
          </cell>
          <cell r="C60">
            <v>8002366</v>
          </cell>
        </row>
        <row r="61">
          <cell r="B61" t="str">
            <v>Banuelos, Veronica</v>
          </cell>
          <cell r="C61">
            <v>6932680</v>
          </cell>
        </row>
        <row r="62">
          <cell r="B62" t="str">
            <v>Barajas, Juan</v>
          </cell>
          <cell r="C62">
            <v>6608492</v>
          </cell>
        </row>
        <row r="63">
          <cell r="B63" t="str">
            <v>Barao, Jeffery</v>
          </cell>
          <cell r="C63">
            <v>7182158</v>
          </cell>
        </row>
        <row r="64">
          <cell r="B64" t="str">
            <v>Barbari, Jordan</v>
          </cell>
          <cell r="C64">
            <v>8107663</v>
          </cell>
        </row>
        <row r="65">
          <cell r="B65" t="str">
            <v>Barney, Ricky</v>
          </cell>
          <cell r="C65">
            <v>6141048</v>
          </cell>
        </row>
        <row r="66">
          <cell r="B66" t="str">
            <v>Barroca, Norman</v>
          </cell>
          <cell r="C66">
            <v>8002342</v>
          </cell>
        </row>
        <row r="67">
          <cell r="B67" t="str">
            <v>Bates, Holly</v>
          </cell>
          <cell r="C67">
            <v>6715066</v>
          </cell>
        </row>
        <row r="68">
          <cell r="B68" t="str">
            <v>Batten, Darrell</v>
          </cell>
          <cell r="C68">
            <v>6702837</v>
          </cell>
        </row>
        <row r="69">
          <cell r="B69" t="str">
            <v>Becker, David</v>
          </cell>
          <cell r="C69">
            <v>7306182</v>
          </cell>
        </row>
        <row r="70">
          <cell r="B70" t="str">
            <v>Beeson, Earl</v>
          </cell>
          <cell r="C70">
            <v>7704438</v>
          </cell>
        </row>
        <row r="71">
          <cell r="B71" t="str">
            <v>Belen, Jordan</v>
          </cell>
          <cell r="C71">
            <v>6043331</v>
          </cell>
        </row>
        <row r="72">
          <cell r="B72" t="str">
            <v>Belli, Ashley</v>
          </cell>
          <cell r="C72">
            <v>6392630</v>
          </cell>
        </row>
        <row r="73">
          <cell r="B73" t="str">
            <v>Belmont, Gordon</v>
          </cell>
          <cell r="C73">
            <v>6140883</v>
          </cell>
        </row>
        <row r="74">
          <cell r="B74" t="str">
            <v>Beltran, Ruben</v>
          </cell>
          <cell r="C74">
            <v>6700388</v>
          </cell>
        </row>
        <row r="75">
          <cell r="B75" t="str">
            <v>Bender, Jansen</v>
          </cell>
          <cell r="C75">
            <v>6959741</v>
          </cell>
        </row>
        <row r="76">
          <cell r="B76" t="str">
            <v>Benedetti, Eric</v>
          </cell>
          <cell r="C76">
            <v>6806115</v>
          </cell>
        </row>
        <row r="77">
          <cell r="B77" t="str">
            <v>Benjamin, Susan</v>
          </cell>
          <cell r="C77">
            <v>8002092</v>
          </cell>
        </row>
        <row r="78">
          <cell r="B78" t="str">
            <v>Bergstrom, Martin</v>
          </cell>
          <cell r="C78">
            <v>7544026</v>
          </cell>
        </row>
        <row r="79">
          <cell r="B79" t="str">
            <v>Bernard, Mary</v>
          </cell>
          <cell r="C79">
            <v>6805926</v>
          </cell>
        </row>
        <row r="80">
          <cell r="B80" t="str">
            <v>Berry, Scott</v>
          </cell>
          <cell r="C80">
            <v>6402499</v>
          </cell>
        </row>
        <row r="81">
          <cell r="B81" t="str">
            <v>Bissell, Kimberly</v>
          </cell>
          <cell r="C81">
            <v>6802179</v>
          </cell>
        </row>
        <row r="82">
          <cell r="B82" t="str">
            <v>Bivens, Mark</v>
          </cell>
          <cell r="C82">
            <v>5221353</v>
          </cell>
        </row>
        <row r="83">
          <cell r="B83" t="str">
            <v>Blackmon, Darrell</v>
          </cell>
          <cell r="C83">
            <v>5035497</v>
          </cell>
        </row>
        <row r="84">
          <cell r="B84" t="str">
            <v>Blaschka, James</v>
          </cell>
          <cell r="C84">
            <v>6560007</v>
          </cell>
        </row>
        <row r="85">
          <cell r="B85" t="str">
            <v>Blissett, John</v>
          </cell>
          <cell r="C85">
            <v>6140800</v>
          </cell>
        </row>
        <row r="86">
          <cell r="B86" t="str">
            <v>Bob, Keyshawn</v>
          </cell>
          <cell r="C86">
            <v>4809323</v>
          </cell>
        </row>
        <row r="87">
          <cell r="B87" t="str">
            <v>Bohm, Virginia</v>
          </cell>
          <cell r="C87">
            <v>8002154</v>
          </cell>
        </row>
        <row r="88">
          <cell r="B88" t="str">
            <v>Bondi, Brian</v>
          </cell>
          <cell r="C88">
            <v>6701376</v>
          </cell>
        </row>
        <row r="89">
          <cell r="B89" t="str">
            <v>Borrelli, Mary</v>
          </cell>
          <cell r="C89">
            <v>6141089</v>
          </cell>
        </row>
        <row r="90">
          <cell r="B90" t="str">
            <v>Boster, Troy</v>
          </cell>
          <cell r="C90">
            <v>6330444</v>
          </cell>
        </row>
        <row r="91">
          <cell r="B91" t="str">
            <v>Bottoms, Kenneth</v>
          </cell>
          <cell r="C91">
            <v>6706222</v>
          </cell>
        </row>
        <row r="92">
          <cell r="B92" t="str">
            <v>Botts, Gerald</v>
          </cell>
          <cell r="C92">
            <v>6709395</v>
          </cell>
        </row>
        <row r="93">
          <cell r="B93" t="str">
            <v>Bowen, Page</v>
          </cell>
          <cell r="C93">
            <v>6302384</v>
          </cell>
        </row>
        <row r="94">
          <cell r="B94" t="str">
            <v>Boyer, Jacob</v>
          </cell>
          <cell r="C94">
            <v>8002673</v>
          </cell>
        </row>
        <row r="95">
          <cell r="B95" t="str">
            <v>Bradley, James</v>
          </cell>
          <cell r="C95">
            <v>5979570</v>
          </cell>
        </row>
        <row r="96">
          <cell r="B96" t="str">
            <v>Bragg, Noel</v>
          </cell>
          <cell r="C96">
            <v>7401393</v>
          </cell>
        </row>
        <row r="97">
          <cell r="B97" t="str">
            <v>Brandon, Ostil</v>
          </cell>
          <cell r="C97">
            <v>5039718</v>
          </cell>
        </row>
        <row r="98">
          <cell r="B98" t="str">
            <v>Brann, Garrett</v>
          </cell>
          <cell r="C98">
            <v>5704234</v>
          </cell>
        </row>
        <row r="99">
          <cell r="B99" t="str">
            <v>Brazil, Kevin</v>
          </cell>
          <cell r="C99">
            <v>7543812</v>
          </cell>
        </row>
        <row r="100">
          <cell r="B100" t="str">
            <v>Brennan, Maura</v>
          </cell>
          <cell r="C100">
            <v>7400617</v>
          </cell>
        </row>
        <row r="101">
          <cell r="B101" t="str">
            <v>Brewster, Thomas</v>
          </cell>
          <cell r="C101">
            <v>6301113</v>
          </cell>
        </row>
        <row r="102">
          <cell r="B102" t="str">
            <v>Bridges, Kelly</v>
          </cell>
          <cell r="C102">
            <v>7323815</v>
          </cell>
        </row>
        <row r="103">
          <cell r="B103" t="str">
            <v>Brinson, Alice</v>
          </cell>
          <cell r="C103">
            <v>6140776</v>
          </cell>
        </row>
        <row r="104">
          <cell r="B104" t="str">
            <v>Brizzoloria, Michael</v>
          </cell>
          <cell r="C104">
            <v>7203709</v>
          </cell>
        </row>
        <row r="105">
          <cell r="B105" t="str">
            <v>Brolyer, Robert</v>
          </cell>
          <cell r="C105">
            <v>6402512</v>
          </cell>
        </row>
        <row r="106">
          <cell r="B106" t="str">
            <v>Bromley, Lawrence</v>
          </cell>
          <cell r="C106">
            <v>6400536</v>
          </cell>
        </row>
        <row r="107">
          <cell r="B107" t="str">
            <v>Brookshire, Carl</v>
          </cell>
          <cell r="C107">
            <v>6215595</v>
          </cell>
        </row>
        <row r="108">
          <cell r="B108" t="str">
            <v>Brown, Damicii</v>
          </cell>
          <cell r="C108">
            <v>7435002</v>
          </cell>
        </row>
        <row r="109">
          <cell r="B109" t="str">
            <v>Brown, Gregory</v>
          </cell>
          <cell r="C109">
            <v>8002457</v>
          </cell>
        </row>
        <row r="110">
          <cell r="B110" t="str">
            <v>Browning, Daphne</v>
          </cell>
          <cell r="C110">
            <v>7176060</v>
          </cell>
        </row>
        <row r="111">
          <cell r="B111" t="str">
            <v>Brummett, Tom</v>
          </cell>
          <cell r="C111">
            <v>6697169</v>
          </cell>
        </row>
        <row r="112">
          <cell r="B112" t="str">
            <v>Bryant, Judy</v>
          </cell>
          <cell r="C112">
            <v>8002285</v>
          </cell>
        </row>
        <row r="113">
          <cell r="B113" t="str">
            <v>Bryant, Stephanie</v>
          </cell>
          <cell r="C113">
            <v>7884221</v>
          </cell>
        </row>
        <row r="114">
          <cell r="B114" t="str">
            <v>Buckaloo, John</v>
          </cell>
          <cell r="C114">
            <v>7020548</v>
          </cell>
        </row>
        <row r="115">
          <cell r="B115" t="str">
            <v>Buckley, Gale</v>
          </cell>
          <cell r="C115">
            <v>6402518</v>
          </cell>
        </row>
        <row r="116">
          <cell r="B116" t="str">
            <v>Burdick, Scott</v>
          </cell>
          <cell r="C116">
            <v>8002344</v>
          </cell>
        </row>
        <row r="117">
          <cell r="B117" t="str">
            <v>Burgos, Alexis</v>
          </cell>
          <cell r="C117">
            <v>7195298</v>
          </cell>
        </row>
        <row r="118">
          <cell r="B118" t="str">
            <v>Burns, Laura</v>
          </cell>
          <cell r="C118">
            <v>6560387</v>
          </cell>
        </row>
        <row r="119">
          <cell r="B119" t="str">
            <v>Burns, Michael</v>
          </cell>
          <cell r="C119">
            <v>6402524</v>
          </cell>
        </row>
        <row r="120">
          <cell r="B120" t="str">
            <v>Burright, Leora</v>
          </cell>
          <cell r="C120">
            <v>6402525</v>
          </cell>
        </row>
        <row r="121">
          <cell r="B121" t="str">
            <v>Burright, Vera</v>
          </cell>
          <cell r="C121">
            <v>6402526</v>
          </cell>
        </row>
        <row r="122">
          <cell r="B122" t="str">
            <v>Butler, Michael</v>
          </cell>
          <cell r="C122">
            <v>8002623</v>
          </cell>
        </row>
        <row r="123">
          <cell r="B123" t="str">
            <v>Butler, Robert</v>
          </cell>
          <cell r="C123">
            <v>4829339</v>
          </cell>
        </row>
        <row r="124">
          <cell r="B124" t="str">
            <v>Byram, Gregory</v>
          </cell>
          <cell r="C124">
            <v>6701789</v>
          </cell>
        </row>
        <row r="125">
          <cell r="B125" t="str">
            <v>Cabrera, Guadalupe</v>
          </cell>
          <cell r="C125">
            <v>5195606</v>
          </cell>
        </row>
        <row r="126">
          <cell r="B126" t="str">
            <v>Caffero, Richard</v>
          </cell>
          <cell r="C126">
            <v>6323521</v>
          </cell>
        </row>
        <row r="127">
          <cell r="B127" t="str">
            <v>Cagle, Billie</v>
          </cell>
          <cell r="C127">
            <v>6604028</v>
          </cell>
        </row>
        <row r="128">
          <cell r="B128" t="str">
            <v>Cain, Jeffrey</v>
          </cell>
          <cell r="C128">
            <v>7302163</v>
          </cell>
        </row>
        <row r="129">
          <cell r="B129" t="str">
            <v>Calamia, Chris</v>
          </cell>
          <cell r="C129">
            <v>6251941</v>
          </cell>
        </row>
        <row r="130">
          <cell r="B130" t="str">
            <v>Calderon, Nicholas</v>
          </cell>
          <cell r="C130">
            <v>7796384</v>
          </cell>
        </row>
        <row r="131">
          <cell r="B131" t="str">
            <v>Caldwell, Jason</v>
          </cell>
          <cell r="C131">
            <v>6740379</v>
          </cell>
        </row>
        <row r="132">
          <cell r="B132" t="str">
            <v>Calhoun, Joshua</v>
          </cell>
          <cell r="C132">
            <v>6410738</v>
          </cell>
        </row>
        <row r="133">
          <cell r="B133" t="str">
            <v>Campbell, Christopher</v>
          </cell>
          <cell r="C133">
            <v>5713862</v>
          </cell>
        </row>
        <row r="134">
          <cell r="B134" t="str">
            <v>Campbell, Shawn</v>
          </cell>
          <cell r="C134">
            <v>6005730</v>
          </cell>
        </row>
        <row r="135">
          <cell r="B135" t="str">
            <v>Campos, Stephen</v>
          </cell>
          <cell r="C135">
            <v>7809825</v>
          </cell>
        </row>
        <row r="136">
          <cell r="B136" t="str">
            <v>Campra-Brantly, Katrina</v>
          </cell>
          <cell r="C136">
            <v>6194609</v>
          </cell>
        </row>
        <row r="137">
          <cell r="B137" t="str">
            <v>Canas, Jose</v>
          </cell>
          <cell r="C137">
            <v>6298262</v>
          </cell>
        </row>
        <row r="138">
          <cell r="B138" t="str">
            <v>Cane, Steven</v>
          </cell>
          <cell r="C138">
            <v>6141659</v>
          </cell>
        </row>
        <row r="139">
          <cell r="B139" t="str">
            <v>Canton, Carly</v>
          </cell>
          <cell r="C139">
            <v>6287527</v>
          </cell>
        </row>
        <row r="140">
          <cell r="B140" t="str">
            <v>Cantorna, Joseph</v>
          </cell>
          <cell r="C140">
            <v>6275816</v>
          </cell>
        </row>
        <row r="141">
          <cell r="B141" t="str">
            <v>Cantrell, John</v>
          </cell>
          <cell r="C141">
            <v>7932548</v>
          </cell>
        </row>
        <row r="142">
          <cell r="B142" t="str">
            <v>Cantu, Christopher</v>
          </cell>
          <cell r="C142">
            <v>7923190</v>
          </cell>
        </row>
        <row r="143">
          <cell r="B143" t="str">
            <v>Caprara, Alfredo</v>
          </cell>
          <cell r="C143">
            <v>6900160</v>
          </cell>
        </row>
        <row r="144">
          <cell r="B144" t="str">
            <v>Caranto, Philip</v>
          </cell>
          <cell r="C144">
            <v>7182039</v>
          </cell>
        </row>
        <row r="145">
          <cell r="B145" t="str">
            <v>Carillo, Victoria</v>
          </cell>
          <cell r="C145">
            <v>7422018</v>
          </cell>
        </row>
        <row r="146">
          <cell r="B146" t="str">
            <v>Carlson, Allan</v>
          </cell>
          <cell r="C146">
            <v>6561088</v>
          </cell>
        </row>
        <row r="147">
          <cell r="B147" t="str">
            <v>Carlson, Michael</v>
          </cell>
          <cell r="C147">
            <v>7031867</v>
          </cell>
        </row>
        <row r="148">
          <cell r="B148" t="str">
            <v>Carpenter, Rebecca</v>
          </cell>
          <cell r="C148">
            <v>6141824</v>
          </cell>
        </row>
        <row r="149">
          <cell r="B149" t="str">
            <v>Carrillo, Edgardo</v>
          </cell>
          <cell r="C149">
            <v>4851804</v>
          </cell>
        </row>
        <row r="150">
          <cell r="B150" t="str">
            <v>Carrin, Lawrence</v>
          </cell>
          <cell r="C150">
            <v>5058148</v>
          </cell>
        </row>
        <row r="151">
          <cell r="B151" t="str">
            <v>Carson, David</v>
          </cell>
          <cell r="C151">
            <v>5643234</v>
          </cell>
        </row>
        <row r="152">
          <cell r="B152" t="str">
            <v>Carter, Taron</v>
          </cell>
          <cell r="C152">
            <v>6451824</v>
          </cell>
        </row>
        <row r="153">
          <cell r="B153" t="str">
            <v>Cartwright, Ronald</v>
          </cell>
          <cell r="C153">
            <v>8003373</v>
          </cell>
        </row>
        <row r="154">
          <cell r="B154" t="str">
            <v>Cason, Jeffery</v>
          </cell>
          <cell r="C154">
            <v>6800157</v>
          </cell>
        </row>
        <row r="155">
          <cell r="B155" t="str">
            <v>Cassani, Charles</v>
          </cell>
          <cell r="C155">
            <v>8003063</v>
          </cell>
        </row>
        <row r="156">
          <cell r="B156" t="str">
            <v>Castle, Ann</v>
          </cell>
          <cell r="C156">
            <v>6141881</v>
          </cell>
        </row>
        <row r="157">
          <cell r="B157" t="str">
            <v>Catlett, Rita</v>
          </cell>
          <cell r="C157">
            <v>6806558</v>
          </cell>
        </row>
        <row r="158">
          <cell r="B158" t="str">
            <v>Caulk, Wayne</v>
          </cell>
          <cell r="C158">
            <v>8003073</v>
          </cell>
        </row>
        <row r="159">
          <cell r="B159" t="str">
            <v>Cazares, Francisco</v>
          </cell>
          <cell r="C159">
            <v>7131559</v>
          </cell>
        </row>
        <row r="160">
          <cell r="B160" t="str">
            <v>Centeno, Marco</v>
          </cell>
          <cell r="C160">
            <v>7566886</v>
          </cell>
        </row>
        <row r="161">
          <cell r="B161" t="str">
            <v>Cepo, Adeline</v>
          </cell>
          <cell r="C161">
            <v>8003083</v>
          </cell>
        </row>
        <row r="162">
          <cell r="B162" t="str">
            <v>Ceragioli, John</v>
          </cell>
          <cell r="C162">
            <v>7544612</v>
          </cell>
        </row>
        <row r="163">
          <cell r="B163" t="str">
            <v>Chacon, Mario</v>
          </cell>
          <cell r="C163">
            <v>7900611</v>
          </cell>
        </row>
        <row r="164">
          <cell r="B164" t="str">
            <v>Chada, Kandwardeep</v>
          </cell>
          <cell r="C164">
            <v>7311090</v>
          </cell>
        </row>
        <row r="165">
          <cell r="B165" t="str">
            <v>Chambers, Michael</v>
          </cell>
          <cell r="C165">
            <v>6994414</v>
          </cell>
        </row>
        <row r="166">
          <cell r="B166" t="str">
            <v>Chatman, Jane</v>
          </cell>
          <cell r="C166">
            <v>7609968</v>
          </cell>
        </row>
        <row r="167">
          <cell r="B167" t="str">
            <v>Chau, Paul</v>
          </cell>
          <cell r="C167">
            <v>7997391</v>
          </cell>
        </row>
        <row r="168">
          <cell r="B168" t="str">
            <v>Chavez, Kenneth</v>
          </cell>
          <cell r="C168">
            <v>5870159</v>
          </cell>
        </row>
        <row r="169">
          <cell r="B169" t="str">
            <v>Chenault, Robert</v>
          </cell>
          <cell r="C169">
            <v>6560650</v>
          </cell>
        </row>
        <row r="170">
          <cell r="B170" t="str">
            <v>Cheng, Jeffrey</v>
          </cell>
          <cell r="C170">
            <v>7316053</v>
          </cell>
        </row>
        <row r="171">
          <cell r="B171" t="str">
            <v>Chernobieff Jr, Christopher</v>
          </cell>
          <cell r="C171">
            <v>5541503</v>
          </cell>
        </row>
        <row r="172">
          <cell r="B172" t="str">
            <v>Chesterman, Timothy</v>
          </cell>
          <cell r="C172">
            <v>8003110</v>
          </cell>
        </row>
        <row r="173">
          <cell r="B173" t="str">
            <v>Cholico, Carol</v>
          </cell>
          <cell r="C173">
            <v>7810959</v>
          </cell>
        </row>
        <row r="174">
          <cell r="B174" t="str">
            <v>Christensen, Jan</v>
          </cell>
          <cell r="C174">
            <v>8003126</v>
          </cell>
        </row>
        <row r="175">
          <cell r="B175" t="str">
            <v>Christian, Mary</v>
          </cell>
          <cell r="C175">
            <v>6141790</v>
          </cell>
        </row>
        <row r="176">
          <cell r="B176" t="str">
            <v>Christon, Vasilious</v>
          </cell>
          <cell r="C176">
            <v>6141782</v>
          </cell>
        </row>
        <row r="177">
          <cell r="B177" t="str">
            <v>Ciapponi, Sandra</v>
          </cell>
          <cell r="C177">
            <v>6141329</v>
          </cell>
        </row>
        <row r="178">
          <cell r="B178" t="str">
            <v>Cipielewski, Christopher</v>
          </cell>
          <cell r="C178">
            <v>5036143</v>
          </cell>
        </row>
        <row r="179">
          <cell r="B179" t="str">
            <v>Clutton, Michael</v>
          </cell>
          <cell r="C179">
            <v>8003166</v>
          </cell>
        </row>
        <row r="180">
          <cell r="B180" t="str">
            <v>Coche, John</v>
          </cell>
          <cell r="C180">
            <v>6911853</v>
          </cell>
        </row>
        <row r="181">
          <cell r="B181" t="str">
            <v>Cochran, Laura</v>
          </cell>
          <cell r="C181">
            <v>6412991</v>
          </cell>
        </row>
        <row r="182">
          <cell r="B182" t="str">
            <v>Coleman, Ownie</v>
          </cell>
          <cell r="C182">
            <v>8004199</v>
          </cell>
        </row>
        <row r="183">
          <cell r="B183" t="str">
            <v>Collins, Edgar</v>
          </cell>
          <cell r="C183">
            <v>8003337</v>
          </cell>
        </row>
        <row r="184">
          <cell r="B184" t="str">
            <v>Collins, James</v>
          </cell>
          <cell r="C184">
            <v>6560809</v>
          </cell>
        </row>
        <row r="185">
          <cell r="B185" t="str">
            <v>Collinsworth, Jason</v>
          </cell>
          <cell r="C185">
            <v>5411111</v>
          </cell>
        </row>
        <row r="186">
          <cell r="B186" t="str">
            <v>Connor, Rochelle</v>
          </cell>
          <cell r="C186">
            <v>6606564</v>
          </cell>
        </row>
        <row r="187">
          <cell r="B187" t="str">
            <v>Contreras, Lisa</v>
          </cell>
          <cell r="C187">
            <v>7315177</v>
          </cell>
        </row>
        <row r="188">
          <cell r="B188" t="str">
            <v>Cook, Jason</v>
          </cell>
          <cell r="C188">
            <v>6994269</v>
          </cell>
        </row>
        <row r="189">
          <cell r="B189" t="str">
            <v>Cook, Johnathan</v>
          </cell>
          <cell r="C189">
            <v>7198388</v>
          </cell>
        </row>
        <row r="190">
          <cell r="B190" t="str">
            <v>Cook, Melinda</v>
          </cell>
          <cell r="C190">
            <v>6214415</v>
          </cell>
        </row>
        <row r="191">
          <cell r="B191" t="str">
            <v>Cooper, Michael</v>
          </cell>
          <cell r="C191">
            <v>6729525</v>
          </cell>
        </row>
        <row r="192">
          <cell r="B192" t="str">
            <v>Copeland, Todd</v>
          </cell>
          <cell r="C192">
            <v>6807420</v>
          </cell>
        </row>
        <row r="193">
          <cell r="B193" t="str">
            <v>Cordova, Joshua</v>
          </cell>
          <cell r="C193">
            <v>6297862</v>
          </cell>
        </row>
        <row r="194">
          <cell r="B194" t="str">
            <v>Cordova, Monica</v>
          </cell>
          <cell r="C194">
            <v>6721752</v>
          </cell>
        </row>
        <row r="195">
          <cell r="B195" t="str">
            <v>Cornejo, Michael</v>
          </cell>
          <cell r="C195">
            <v>5685169</v>
          </cell>
        </row>
        <row r="196">
          <cell r="B196" t="str">
            <v>Corral, Marco</v>
          </cell>
          <cell r="C196">
            <v>5917539</v>
          </cell>
        </row>
        <row r="197">
          <cell r="B197" t="str">
            <v>Correia, Daniel</v>
          </cell>
          <cell r="C197">
            <v>6703944</v>
          </cell>
        </row>
        <row r="198">
          <cell r="B198" t="str">
            <v>Cote, George</v>
          </cell>
          <cell r="C198">
            <v>7925505</v>
          </cell>
        </row>
        <row r="199">
          <cell r="B199" t="str">
            <v>Cotte, Yvette</v>
          </cell>
          <cell r="C199">
            <v>8105996</v>
          </cell>
        </row>
        <row r="200">
          <cell r="B200" t="str">
            <v>Coughlin, Stephen</v>
          </cell>
          <cell r="C200">
            <v>6141956</v>
          </cell>
        </row>
        <row r="201">
          <cell r="B201" t="str">
            <v>Coull, Evelyn</v>
          </cell>
          <cell r="C201">
            <v>8003245</v>
          </cell>
        </row>
        <row r="202">
          <cell r="B202" t="str">
            <v>Coy, Eric</v>
          </cell>
          <cell r="C202">
            <v>5551049</v>
          </cell>
        </row>
        <row r="203">
          <cell r="B203" t="str">
            <v>Creggett, Donald</v>
          </cell>
          <cell r="C203">
            <v>8003270</v>
          </cell>
        </row>
        <row r="204">
          <cell r="B204" t="str">
            <v>Crisp, David</v>
          </cell>
          <cell r="C204">
            <v>8003272</v>
          </cell>
        </row>
        <row r="205">
          <cell r="B205" t="str">
            <v>Cromwell, Patricia</v>
          </cell>
          <cell r="C205">
            <v>8003328</v>
          </cell>
        </row>
        <row r="206">
          <cell r="B206" t="str">
            <v>Cronin, Daniel</v>
          </cell>
          <cell r="C206">
            <v>6703945</v>
          </cell>
        </row>
        <row r="207">
          <cell r="B207" t="str">
            <v>Crow, Beverly</v>
          </cell>
          <cell r="C207">
            <v>7810724</v>
          </cell>
        </row>
        <row r="208">
          <cell r="B208" t="str">
            <v>Crowley, Timothy</v>
          </cell>
          <cell r="C208">
            <v>5805676</v>
          </cell>
        </row>
        <row r="209">
          <cell r="B209" t="str">
            <v>Crozier, Dennis</v>
          </cell>
          <cell r="C209">
            <v>6216222</v>
          </cell>
        </row>
        <row r="210">
          <cell r="B210" t="str">
            <v>Cruz, Gerardo</v>
          </cell>
          <cell r="C210">
            <v>6576636</v>
          </cell>
        </row>
        <row r="211">
          <cell r="B211" t="str">
            <v>Cruz, Wendy</v>
          </cell>
          <cell r="C211">
            <v>7316521</v>
          </cell>
        </row>
        <row r="212">
          <cell r="B212" t="str">
            <v>Cuevas, Abraham</v>
          </cell>
          <cell r="C212">
            <v>7421738</v>
          </cell>
        </row>
        <row r="213">
          <cell r="B213" t="str">
            <v>Cuff, Lawrence</v>
          </cell>
          <cell r="C213">
            <v>8005930</v>
          </cell>
        </row>
        <row r="214">
          <cell r="B214" t="str">
            <v>Cummings, Lynitha</v>
          </cell>
          <cell r="C214">
            <v>7401438</v>
          </cell>
        </row>
        <row r="215">
          <cell r="B215" t="str">
            <v>Cunningham, Ernest</v>
          </cell>
          <cell r="C215">
            <v>5407259</v>
          </cell>
        </row>
        <row r="216">
          <cell r="B216" t="str">
            <v>Cunnyngham, David</v>
          </cell>
          <cell r="C216">
            <v>8003304</v>
          </cell>
        </row>
        <row r="217">
          <cell r="B217" t="str">
            <v>Curbow, Randy</v>
          </cell>
          <cell r="C217">
            <v>6703155</v>
          </cell>
        </row>
        <row r="218">
          <cell r="B218" t="str">
            <v>Currie, Anthony</v>
          </cell>
          <cell r="C218">
            <v>6638151</v>
          </cell>
        </row>
        <row r="219">
          <cell r="B219" t="str">
            <v>Daffin, Suzanne</v>
          </cell>
          <cell r="C219">
            <v>7813181</v>
          </cell>
        </row>
        <row r="220">
          <cell r="B220" t="str">
            <v>Dagesyan, Araksi</v>
          </cell>
          <cell r="C220">
            <v>6050562</v>
          </cell>
        </row>
        <row r="221">
          <cell r="B221" t="str">
            <v>Daggett, Candance</v>
          </cell>
          <cell r="C221">
            <v>6561427</v>
          </cell>
        </row>
        <row r="222">
          <cell r="B222" t="str">
            <v>Danna, Joseph</v>
          </cell>
          <cell r="C222">
            <v>6561617</v>
          </cell>
        </row>
        <row r="223">
          <cell r="B223" t="str">
            <v>Davalos, Enrique</v>
          </cell>
          <cell r="C223">
            <v>6609864</v>
          </cell>
        </row>
        <row r="224">
          <cell r="B224" t="str">
            <v>Davidson, Deidra</v>
          </cell>
          <cell r="C224">
            <v>6724842</v>
          </cell>
        </row>
        <row r="225">
          <cell r="B225" t="str">
            <v>Davis, Charles</v>
          </cell>
          <cell r="C225">
            <v>7544976</v>
          </cell>
        </row>
        <row r="226">
          <cell r="B226" t="str">
            <v>Davis, Debra</v>
          </cell>
          <cell r="C226">
            <v>8004031</v>
          </cell>
        </row>
        <row r="227">
          <cell r="B227" t="str">
            <v>Davis, John</v>
          </cell>
          <cell r="C227">
            <v>6706494</v>
          </cell>
        </row>
        <row r="228">
          <cell r="B228" t="str">
            <v>Davis, John</v>
          </cell>
          <cell r="C228">
            <v>6603868</v>
          </cell>
        </row>
        <row r="229">
          <cell r="B229" t="str">
            <v>Davis, Kenith</v>
          </cell>
          <cell r="C229">
            <v>6254431</v>
          </cell>
        </row>
        <row r="230">
          <cell r="B230" t="str">
            <v>Dean, Nicole</v>
          </cell>
          <cell r="C230">
            <v>6286738</v>
          </cell>
        </row>
        <row r="231">
          <cell r="B231" t="str">
            <v>Decardona, Taj</v>
          </cell>
          <cell r="C231">
            <v>6733901</v>
          </cell>
        </row>
        <row r="232">
          <cell r="B232" t="str">
            <v>Dechene, Lawrence</v>
          </cell>
          <cell r="C232">
            <v>7178106</v>
          </cell>
        </row>
        <row r="233">
          <cell r="B233" t="str">
            <v>Defea, Peter</v>
          </cell>
          <cell r="C233">
            <v>6108443</v>
          </cell>
        </row>
        <row r="234">
          <cell r="B234" t="str">
            <v>Deflandre, Myriam</v>
          </cell>
          <cell r="C234">
            <v>6495624</v>
          </cell>
        </row>
        <row r="235">
          <cell r="B235" t="str">
            <v>Deglopper, John</v>
          </cell>
          <cell r="C235">
            <v>6717971</v>
          </cell>
        </row>
        <row r="236">
          <cell r="B236" t="str">
            <v>DeJesus, Miguel</v>
          </cell>
          <cell r="C236">
            <v>1913276</v>
          </cell>
        </row>
        <row r="237">
          <cell r="B237" t="str">
            <v>Delatorre, Roberto</v>
          </cell>
          <cell r="C237">
            <v>6108716</v>
          </cell>
        </row>
        <row r="238">
          <cell r="B238" t="str">
            <v>DelValle, Carlos</v>
          </cell>
          <cell r="C238">
            <v>6801451</v>
          </cell>
        </row>
        <row r="239">
          <cell r="B239" t="str">
            <v>Demos, Arris</v>
          </cell>
          <cell r="C239">
            <v>6214971</v>
          </cell>
        </row>
        <row r="240">
          <cell r="B240" t="str">
            <v>Dempsey, Rebecca</v>
          </cell>
          <cell r="C240">
            <v>6142194</v>
          </cell>
        </row>
        <row r="241">
          <cell r="B241" t="str">
            <v>Denton, Scott</v>
          </cell>
          <cell r="C241">
            <v>5526157</v>
          </cell>
        </row>
        <row r="242">
          <cell r="B242" t="str">
            <v>Desanto, Scott</v>
          </cell>
          <cell r="C242">
            <v>6256366</v>
          </cell>
        </row>
        <row r="243">
          <cell r="B243" t="str">
            <v>Devlin, Mark</v>
          </cell>
          <cell r="C243">
            <v>8004097</v>
          </cell>
        </row>
        <row r="244">
          <cell r="B244" t="str">
            <v>Diaz, Jesse</v>
          </cell>
          <cell r="C244">
            <v>7312800</v>
          </cell>
        </row>
        <row r="245">
          <cell r="B245" t="str">
            <v>Dickinson, Linda</v>
          </cell>
          <cell r="C245">
            <v>8004112</v>
          </cell>
        </row>
        <row r="246">
          <cell r="B246" t="str">
            <v>Diehl, Travis</v>
          </cell>
          <cell r="C246">
            <v>7132335</v>
          </cell>
        </row>
        <row r="247">
          <cell r="B247" t="str">
            <v>Dillon, Michael</v>
          </cell>
          <cell r="C247">
            <v>7176311</v>
          </cell>
        </row>
        <row r="248">
          <cell r="B248" t="str">
            <v>Dimech, Christopher</v>
          </cell>
          <cell r="C248">
            <v>6142160</v>
          </cell>
        </row>
        <row r="249">
          <cell r="B249" t="str">
            <v>Dinkelspiel, Marcia</v>
          </cell>
          <cell r="C249">
            <v>6142236</v>
          </cell>
        </row>
        <row r="250">
          <cell r="B250" t="str">
            <v>Dixon, Larry</v>
          </cell>
          <cell r="C250">
            <v>6272089</v>
          </cell>
        </row>
        <row r="251">
          <cell r="B251" t="str">
            <v>Doherty, Maureen</v>
          </cell>
          <cell r="C251">
            <v>8004129</v>
          </cell>
        </row>
        <row r="252">
          <cell r="B252" t="str">
            <v>Dolan, William</v>
          </cell>
          <cell r="C252">
            <v>7813462</v>
          </cell>
        </row>
        <row r="253">
          <cell r="B253" t="str">
            <v>Donahoe, Michael</v>
          </cell>
          <cell r="C253">
            <v>6805139</v>
          </cell>
        </row>
        <row r="254">
          <cell r="B254" t="str">
            <v>Donaldson, Dale</v>
          </cell>
          <cell r="C254">
            <v>7174173</v>
          </cell>
        </row>
        <row r="255">
          <cell r="B255" t="str">
            <v>Donato, Linda</v>
          </cell>
          <cell r="C255">
            <v>7544919</v>
          </cell>
        </row>
        <row r="256">
          <cell r="B256" t="str">
            <v>Donshick, Jules</v>
          </cell>
          <cell r="C256">
            <v>8004139</v>
          </cell>
        </row>
        <row r="257">
          <cell r="B257" t="str">
            <v>Dorr, Kristina</v>
          </cell>
          <cell r="C257">
            <v>6008965</v>
          </cell>
        </row>
        <row r="258">
          <cell r="B258" t="str">
            <v>Dorsey, Rayna</v>
          </cell>
          <cell r="C258">
            <v>6120869</v>
          </cell>
        </row>
        <row r="259">
          <cell r="B259" t="str">
            <v>Douglas, Diedre</v>
          </cell>
          <cell r="C259">
            <v>7403185</v>
          </cell>
        </row>
        <row r="260">
          <cell r="B260" t="str">
            <v>Douglas, Kevin</v>
          </cell>
          <cell r="C260">
            <v>6400361</v>
          </cell>
        </row>
        <row r="261">
          <cell r="B261" t="str">
            <v>Dowalter, John</v>
          </cell>
          <cell r="C261">
            <v>5684618</v>
          </cell>
        </row>
        <row r="262">
          <cell r="B262" t="str">
            <v>Doyle, Travian</v>
          </cell>
          <cell r="C262">
            <v>7411635</v>
          </cell>
        </row>
        <row r="263">
          <cell r="B263" t="str">
            <v>Driscoll, Darren</v>
          </cell>
          <cell r="C263">
            <v>6218232</v>
          </cell>
        </row>
        <row r="264">
          <cell r="B264" t="str">
            <v>Duddleston, Bobby</v>
          </cell>
          <cell r="C264">
            <v>7508856</v>
          </cell>
        </row>
        <row r="265">
          <cell r="B265" t="str">
            <v>Duden, Kathleen</v>
          </cell>
          <cell r="C265">
            <v>6561393</v>
          </cell>
        </row>
        <row r="266">
          <cell r="B266" t="str">
            <v>Dudley, Curlie</v>
          </cell>
          <cell r="C266">
            <v>7414285</v>
          </cell>
        </row>
        <row r="267">
          <cell r="B267" t="str">
            <v>Duncan, Malcolm</v>
          </cell>
          <cell r="C267">
            <v>8004174</v>
          </cell>
        </row>
        <row r="268">
          <cell r="B268" t="str">
            <v>Duncan, Rita</v>
          </cell>
          <cell r="C268">
            <v>7200210</v>
          </cell>
        </row>
        <row r="269">
          <cell r="B269" t="str">
            <v>Dunkelberger, Mark</v>
          </cell>
          <cell r="C269">
            <v>6412898</v>
          </cell>
        </row>
        <row r="270">
          <cell r="B270" t="str">
            <v>Dunlap, Stevan</v>
          </cell>
          <cell r="C270">
            <v>6216045</v>
          </cell>
        </row>
        <row r="271">
          <cell r="B271" t="str">
            <v>Duque, Christopher</v>
          </cell>
          <cell r="C271">
            <v>6050250</v>
          </cell>
        </row>
        <row r="272">
          <cell r="B272" t="str">
            <v>Duray, Christopher</v>
          </cell>
          <cell r="C272">
            <v>6287347</v>
          </cell>
        </row>
        <row r="273">
          <cell r="B273" t="str">
            <v>Dutcher, Diane</v>
          </cell>
          <cell r="C273">
            <v>6561658</v>
          </cell>
        </row>
        <row r="274">
          <cell r="B274" t="str">
            <v>Dutton, Julie</v>
          </cell>
          <cell r="C274">
            <v>6801459</v>
          </cell>
        </row>
        <row r="275">
          <cell r="B275" t="str">
            <v>Dycus, Max</v>
          </cell>
          <cell r="C275">
            <v>6196891</v>
          </cell>
        </row>
        <row r="276">
          <cell r="B276" t="str">
            <v>Dye, Page</v>
          </cell>
          <cell r="C276">
            <v>7812985</v>
          </cell>
        </row>
        <row r="277">
          <cell r="B277" t="str">
            <v>Eastin, Scott</v>
          </cell>
          <cell r="C277">
            <v>6402952</v>
          </cell>
        </row>
        <row r="278">
          <cell r="B278" t="str">
            <v>Eatherly, Dennis</v>
          </cell>
          <cell r="C278">
            <v>6704008</v>
          </cell>
        </row>
        <row r="279">
          <cell r="B279" t="str">
            <v>Ebenezer, Jonathan</v>
          </cell>
          <cell r="C279">
            <v>6462153</v>
          </cell>
        </row>
        <row r="280">
          <cell r="B280" t="str">
            <v>Eby, Christian</v>
          </cell>
          <cell r="C280">
            <v>8005006</v>
          </cell>
        </row>
        <row r="281">
          <cell r="B281" t="str">
            <v>Echeverria, Rosendo</v>
          </cell>
          <cell r="C281">
            <v>6933279</v>
          </cell>
        </row>
        <row r="282">
          <cell r="B282" t="str">
            <v>Echols, Lovell</v>
          </cell>
          <cell r="C282">
            <v>6490856</v>
          </cell>
        </row>
        <row r="283">
          <cell r="B283" t="str">
            <v>Echternach, Lana</v>
          </cell>
          <cell r="C283">
            <v>6876130</v>
          </cell>
        </row>
        <row r="284">
          <cell r="B284" t="str">
            <v>Ellis, Karen</v>
          </cell>
          <cell r="C284">
            <v>6403987</v>
          </cell>
        </row>
        <row r="285">
          <cell r="B285" t="str">
            <v>Emde, Arthur</v>
          </cell>
          <cell r="C285">
            <v>6142418</v>
          </cell>
        </row>
        <row r="286">
          <cell r="B286" t="str">
            <v>Engstrom, Ann</v>
          </cell>
          <cell r="C286">
            <v>8005051</v>
          </cell>
        </row>
        <row r="287">
          <cell r="B287" t="str">
            <v>Enos, Marilyn</v>
          </cell>
          <cell r="C287">
            <v>8005052</v>
          </cell>
        </row>
        <row r="288">
          <cell r="B288" t="str">
            <v>Eoff, Jr., Gary</v>
          </cell>
          <cell r="C288">
            <v>5983382</v>
          </cell>
        </row>
        <row r="289">
          <cell r="B289" t="str">
            <v>Erickson, Glenda</v>
          </cell>
          <cell r="C289">
            <v>7701080</v>
          </cell>
        </row>
        <row r="290">
          <cell r="B290" t="str">
            <v>Ernst, Cynthia</v>
          </cell>
          <cell r="C290">
            <v>8005060</v>
          </cell>
        </row>
        <row r="291">
          <cell r="B291" t="str">
            <v>Escalera, David</v>
          </cell>
          <cell r="C291">
            <v>6285072</v>
          </cell>
        </row>
        <row r="292">
          <cell r="B292" t="str">
            <v>Espina, Jerome</v>
          </cell>
          <cell r="C292">
            <v>6009773</v>
          </cell>
        </row>
        <row r="293">
          <cell r="B293" t="str">
            <v>Espinosa, Elizabeth</v>
          </cell>
          <cell r="C293">
            <v>8005067</v>
          </cell>
        </row>
        <row r="294">
          <cell r="B294" t="str">
            <v>Essey, Steven</v>
          </cell>
          <cell r="C294">
            <v>6602780</v>
          </cell>
        </row>
        <row r="295">
          <cell r="B295" t="str">
            <v>Evans, Andrea</v>
          </cell>
          <cell r="C295">
            <v>7403475</v>
          </cell>
        </row>
        <row r="296">
          <cell r="B296" t="str">
            <v>Exum, James</v>
          </cell>
          <cell r="C296">
            <v>7174280</v>
          </cell>
        </row>
        <row r="297">
          <cell r="B297" t="str">
            <v>Ezersky, Wesley</v>
          </cell>
          <cell r="C297">
            <v>5726658</v>
          </cell>
        </row>
        <row r="298">
          <cell r="B298" t="str">
            <v>Fabian, Lisa</v>
          </cell>
          <cell r="C298">
            <v>6110886</v>
          </cell>
        </row>
        <row r="299">
          <cell r="B299" t="str">
            <v>Falcon, Tosco</v>
          </cell>
          <cell r="C299">
            <v>7906000</v>
          </cell>
        </row>
        <row r="300">
          <cell r="B300" t="str">
            <v>Fanzone, Michael</v>
          </cell>
          <cell r="C300">
            <v>8006009</v>
          </cell>
        </row>
        <row r="301">
          <cell r="B301" t="str">
            <v>Farr Jr. , Robert</v>
          </cell>
          <cell r="C301">
            <v>7873638</v>
          </cell>
        </row>
        <row r="302">
          <cell r="B302" t="str">
            <v>Farrar, Bianca</v>
          </cell>
          <cell r="C302">
            <v>6922280</v>
          </cell>
        </row>
        <row r="303">
          <cell r="B303" t="str">
            <v>Farrell, Susan</v>
          </cell>
          <cell r="C303">
            <v>7178269</v>
          </cell>
        </row>
        <row r="304">
          <cell r="B304" t="str">
            <v>Faucett, Charles</v>
          </cell>
          <cell r="C304">
            <v>6700420</v>
          </cell>
        </row>
        <row r="305">
          <cell r="B305" t="str">
            <v>Felsinger, Earl</v>
          </cell>
          <cell r="C305">
            <v>4804084</v>
          </cell>
        </row>
        <row r="306">
          <cell r="B306" t="str">
            <v>Ferguson, Ingrid</v>
          </cell>
          <cell r="C306">
            <v>6904366</v>
          </cell>
        </row>
        <row r="307">
          <cell r="B307" t="str">
            <v>Fermin, Noritta</v>
          </cell>
          <cell r="C307">
            <v>8006029</v>
          </cell>
        </row>
        <row r="308">
          <cell r="B308" t="str">
            <v>Fernandez, Angela</v>
          </cell>
          <cell r="C308">
            <v>7409969</v>
          </cell>
        </row>
        <row r="309">
          <cell r="B309" t="str">
            <v>Finigan, Corbin</v>
          </cell>
          <cell r="C309">
            <v>6462092</v>
          </cell>
        </row>
        <row r="310">
          <cell r="B310" t="str">
            <v>Finley, Debra</v>
          </cell>
          <cell r="C310">
            <v>7178129</v>
          </cell>
        </row>
        <row r="311">
          <cell r="B311" t="str">
            <v>Fisher, Debra</v>
          </cell>
          <cell r="C311">
            <v>6810730</v>
          </cell>
        </row>
        <row r="312">
          <cell r="B312" t="str">
            <v>Fiske, Joel</v>
          </cell>
          <cell r="C312">
            <v>6702270</v>
          </cell>
        </row>
        <row r="313">
          <cell r="B313" t="str">
            <v>Fitzgerald, Laurence</v>
          </cell>
          <cell r="C313">
            <v>6216794</v>
          </cell>
        </row>
        <row r="314">
          <cell r="B314" t="str">
            <v>Flaherty, Rachael</v>
          </cell>
          <cell r="C314">
            <v>6287020</v>
          </cell>
        </row>
        <row r="315">
          <cell r="B315" t="str">
            <v>Flanigan, Winifred</v>
          </cell>
          <cell r="C315">
            <v>6802141</v>
          </cell>
        </row>
        <row r="316">
          <cell r="B316" t="str">
            <v>Flavia, Kenneth</v>
          </cell>
          <cell r="C316">
            <v>5846886</v>
          </cell>
        </row>
        <row r="317">
          <cell r="B317" t="str">
            <v>Fletcher, James</v>
          </cell>
          <cell r="C317">
            <v>6602974</v>
          </cell>
        </row>
        <row r="318">
          <cell r="B318" t="str">
            <v>Fliger, Gordon</v>
          </cell>
          <cell r="C318">
            <v>7624134</v>
          </cell>
        </row>
        <row r="319">
          <cell r="B319" t="str">
            <v>Flores, Gustavo</v>
          </cell>
          <cell r="C319">
            <v>7425322</v>
          </cell>
        </row>
        <row r="320">
          <cell r="B320" t="str">
            <v>Flores, Manuel</v>
          </cell>
          <cell r="C320">
            <v>6269142</v>
          </cell>
        </row>
        <row r="321">
          <cell r="B321" t="str">
            <v>Flournoy, Chris</v>
          </cell>
          <cell r="C321">
            <v>6710211</v>
          </cell>
        </row>
        <row r="322">
          <cell r="B322" t="str">
            <v>Flournoy, Felisia</v>
          </cell>
          <cell r="C322">
            <v>6719832</v>
          </cell>
        </row>
        <row r="323">
          <cell r="B323" t="str">
            <v>Fogarty, Kevin</v>
          </cell>
          <cell r="C323">
            <v>6142558</v>
          </cell>
        </row>
        <row r="324">
          <cell r="B324" t="str">
            <v>Ford, Albert</v>
          </cell>
          <cell r="C324">
            <v>6805309</v>
          </cell>
        </row>
        <row r="325">
          <cell r="B325" t="str">
            <v>Ford, Gerald</v>
          </cell>
          <cell r="C325">
            <v>7177005</v>
          </cell>
        </row>
        <row r="326">
          <cell r="B326" t="str">
            <v>Ford, Jason</v>
          </cell>
          <cell r="C326">
            <v>6307995</v>
          </cell>
        </row>
        <row r="327">
          <cell r="B327" t="str">
            <v>Foutz, Robert</v>
          </cell>
          <cell r="C327">
            <v>7020761</v>
          </cell>
        </row>
        <row r="328">
          <cell r="B328" t="str">
            <v>Frazer, Laurie</v>
          </cell>
          <cell r="C328">
            <v>6402743</v>
          </cell>
        </row>
        <row r="329">
          <cell r="B329" t="str">
            <v>Frazier, Justin Dion</v>
          </cell>
          <cell r="C329">
            <v>5034270</v>
          </cell>
        </row>
        <row r="330">
          <cell r="B330" t="str">
            <v>Frazier, Kenneth</v>
          </cell>
          <cell r="C330">
            <v>7816804</v>
          </cell>
        </row>
        <row r="331">
          <cell r="B331" t="str">
            <v>Frey, Michelle</v>
          </cell>
          <cell r="C331">
            <v>8006137</v>
          </cell>
        </row>
        <row r="332">
          <cell r="B332" t="str">
            <v>Frieman, Derek</v>
          </cell>
          <cell r="C332">
            <v>7177041</v>
          </cell>
        </row>
        <row r="333">
          <cell r="B333" t="str">
            <v>Frischknecht, Delbert</v>
          </cell>
          <cell r="C333">
            <v>8006142</v>
          </cell>
        </row>
        <row r="334">
          <cell r="B334" t="str">
            <v>Friscia, Paul</v>
          </cell>
          <cell r="C334">
            <v>7817455</v>
          </cell>
        </row>
        <row r="335">
          <cell r="B335" t="str">
            <v>Fucile, James</v>
          </cell>
          <cell r="C335">
            <v>6142533</v>
          </cell>
        </row>
        <row r="336">
          <cell r="B336" t="str">
            <v>Fuentes, Blanca</v>
          </cell>
          <cell r="C336">
            <v>6595736</v>
          </cell>
        </row>
        <row r="337">
          <cell r="B337" t="str">
            <v>Fuentes, Marcos</v>
          </cell>
          <cell r="C337">
            <v>1190023</v>
          </cell>
        </row>
        <row r="338">
          <cell r="B338" t="str">
            <v>Fullerton, Karen</v>
          </cell>
          <cell r="C338">
            <v>7931152</v>
          </cell>
        </row>
        <row r="339">
          <cell r="B339" t="str">
            <v>Fulsaas, Jeffrey</v>
          </cell>
          <cell r="C339">
            <v>8006155</v>
          </cell>
        </row>
        <row r="340">
          <cell r="B340" t="str">
            <v>Funke, Doyle</v>
          </cell>
          <cell r="C340">
            <v>6409376</v>
          </cell>
        </row>
        <row r="341">
          <cell r="B341" t="str">
            <v>Furgerson, John</v>
          </cell>
          <cell r="C341">
            <v>6213649</v>
          </cell>
        </row>
        <row r="342">
          <cell r="B342" t="str">
            <v>Gagnon, Daryl</v>
          </cell>
          <cell r="C342">
            <v>6213069</v>
          </cell>
        </row>
        <row r="343">
          <cell r="B343" t="str">
            <v>Gaines, Hakeen</v>
          </cell>
          <cell r="C343">
            <v>6011829</v>
          </cell>
        </row>
        <row r="344">
          <cell r="B344" t="str">
            <v>Galdamez, Elizandro</v>
          </cell>
          <cell r="C344">
            <v>7314637</v>
          </cell>
        </row>
        <row r="345">
          <cell r="B345" t="str">
            <v>Gallo, David</v>
          </cell>
          <cell r="C345">
            <v>5415609</v>
          </cell>
        </row>
        <row r="346">
          <cell r="B346" t="str">
            <v>Galvin, Valerie</v>
          </cell>
          <cell r="C346">
            <v>6143051</v>
          </cell>
        </row>
        <row r="347">
          <cell r="B347" t="str">
            <v>Gamboa, Theresa</v>
          </cell>
          <cell r="C347">
            <v>7400631</v>
          </cell>
        </row>
        <row r="348">
          <cell r="B348" t="str">
            <v>Garcia, Alejandro</v>
          </cell>
          <cell r="C348">
            <v>7904203</v>
          </cell>
        </row>
        <row r="349">
          <cell r="B349" t="str">
            <v>Garcia, Ernesto</v>
          </cell>
          <cell r="C349">
            <v>6727243</v>
          </cell>
        </row>
        <row r="350">
          <cell r="B350" t="str">
            <v>Garcia, Garrett</v>
          </cell>
          <cell r="C350">
            <v>6601536</v>
          </cell>
        </row>
        <row r="351">
          <cell r="B351" t="str">
            <v>Garcia, Jesus</v>
          </cell>
          <cell r="C351">
            <v>7176159</v>
          </cell>
        </row>
        <row r="352">
          <cell r="B352" t="str">
            <v>Garcia, Reyna</v>
          </cell>
          <cell r="C352">
            <v>6929506</v>
          </cell>
        </row>
        <row r="353">
          <cell r="B353" t="str">
            <v>Garcia, Roberto</v>
          </cell>
          <cell r="C353">
            <v>6598595</v>
          </cell>
        </row>
        <row r="354">
          <cell r="B354" t="str">
            <v>Garcia, Sandra</v>
          </cell>
          <cell r="C354">
            <v>8007245</v>
          </cell>
        </row>
        <row r="355">
          <cell r="B355" t="str">
            <v>Gardner, Joshua</v>
          </cell>
          <cell r="C355">
            <v>6154983</v>
          </cell>
        </row>
        <row r="356">
          <cell r="B356" t="str">
            <v>Garner, Elise</v>
          </cell>
          <cell r="C356">
            <v>5032952</v>
          </cell>
        </row>
        <row r="357">
          <cell r="B357" t="str">
            <v>Gartman, Donnie</v>
          </cell>
          <cell r="C357">
            <v>6404941</v>
          </cell>
        </row>
        <row r="358">
          <cell r="B358" t="str">
            <v>Garzione, Monica</v>
          </cell>
          <cell r="C358">
            <v>7179059</v>
          </cell>
        </row>
        <row r="359">
          <cell r="B359" t="str">
            <v>Gavarain, Fernando</v>
          </cell>
          <cell r="C359">
            <v>6289626</v>
          </cell>
        </row>
        <row r="360">
          <cell r="B360" t="str">
            <v>Gegan, Matthew</v>
          </cell>
          <cell r="C360">
            <v>6142939</v>
          </cell>
        </row>
        <row r="361">
          <cell r="B361" t="str">
            <v>Genis, David</v>
          </cell>
          <cell r="C361">
            <v>7821184</v>
          </cell>
        </row>
        <row r="362">
          <cell r="B362" t="str">
            <v>George, Jason</v>
          </cell>
          <cell r="C362">
            <v>6409295</v>
          </cell>
        </row>
        <row r="363">
          <cell r="B363" t="str">
            <v>Gerhardt, Nicholas</v>
          </cell>
          <cell r="C363">
            <v>7192210</v>
          </cell>
        </row>
        <row r="364">
          <cell r="B364" t="str">
            <v>Gibson, Robert</v>
          </cell>
          <cell r="C364">
            <v>7201268</v>
          </cell>
        </row>
        <row r="365">
          <cell r="B365" t="str">
            <v>Gibson, Steven</v>
          </cell>
          <cell r="C365">
            <v>7179002</v>
          </cell>
        </row>
        <row r="366">
          <cell r="B366" t="str">
            <v>Giffen, Amanda</v>
          </cell>
          <cell r="C366">
            <v>6708075</v>
          </cell>
        </row>
        <row r="367">
          <cell r="B367" t="str">
            <v>Gilbert, David</v>
          </cell>
          <cell r="C367">
            <v>7179018</v>
          </cell>
        </row>
        <row r="368">
          <cell r="B368" t="str">
            <v>Gilbert, Richard</v>
          </cell>
          <cell r="C368">
            <v>6601501</v>
          </cell>
        </row>
        <row r="369">
          <cell r="B369" t="str">
            <v>Giles, Sheldon</v>
          </cell>
          <cell r="C369">
            <v>6148886</v>
          </cell>
        </row>
        <row r="370">
          <cell r="B370" t="str">
            <v>Gillespie, Teresa</v>
          </cell>
          <cell r="C370">
            <v>7400633</v>
          </cell>
        </row>
        <row r="371">
          <cell r="B371" t="str">
            <v>Gillett, Richard</v>
          </cell>
          <cell r="C371">
            <v>7415809</v>
          </cell>
        </row>
        <row r="372">
          <cell r="B372" t="str">
            <v>Gina, Rounsaville</v>
          </cell>
          <cell r="C372">
            <v>8018372</v>
          </cell>
        </row>
        <row r="373">
          <cell r="B373" t="str">
            <v>Ginsberg, Howard Todd</v>
          </cell>
          <cell r="C373">
            <v>7821242</v>
          </cell>
        </row>
        <row r="374">
          <cell r="B374" t="str">
            <v>Gisse, Donald</v>
          </cell>
          <cell r="C374">
            <v>7925998</v>
          </cell>
        </row>
        <row r="375">
          <cell r="B375" t="str">
            <v>Gloria, Dubose</v>
          </cell>
          <cell r="C375">
            <v>5033715</v>
          </cell>
        </row>
        <row r="376">
          <cell r="B376" t="str">
            <v>Gloryvic, Ortaliza</v>
          </cell>
          <cell r="C376">
            <v>6931095</v>
          </cell>
        </row>
        <row r="377">
          <cell r="B377" t="str">
            <v>Godman, James</v>
          </cell>
          <cell r="C377">
            <v>8007444</v>
          </cell>
        </row>
        <row r="378">
          <cell r="B378" t="str">
            <v>Gomez, Alberto</v>
          </cell>
          <cell r="C378">
            <v>7414705</v>
          </cell>
        </row>
        <row r="379">
          <cell r="B379" t="str">
            <v>Gomez, Armando</v>
          </cell>
          <cell r="C379">
            <v>6835598</v>
          </cell>
        </row>
        <row r="380">
          <cell r="B380" t="str">
            <v>Gomez, Clemente</v>
          </cell>
          <cell r="C380">
            <v>7304639</v>
          </cell>
        </row>
        <row r="381">
          <cell r="B381" t="str">
            <v>Gomez, Manuel</v>
          </cell>
          <cell r="C381">
            <v>7201318</v>
          </cell>
        </row>
        <row r="382">
          <cell r="B382" t="str">
            <v>Gonzales, Reginald</v>
          </cell>
          <cell r="C382">
            <v>6401913</v>
          </cell>
        </row>
        <row r="383">
          <cell r="B383" t="str">
            <v>Gonzalez, Alexander</v>
          </cell>
          <cell r="C383">
            <v>7307934</v>
          </cell>
        </row>
        <row r="384">
          <cell r="B384" t="str">
            <v>Gonzalez, Andrew</v>
          </cell>
          <cell r="C384">
            <v>4838728</v>
          </cell>
        </row>
        <row r="385">
          <cell r="B385" t="str">
            <v>Gonzalez, David</v>
          </cell>
          <cell r="C385">
            <v>1999531</v>
          </cell>
        </row>
        <row r="386">
          <cell r="B386" t="str">
            <v>Gonzalez, Gregorio</v>
          </cell>
          <cell r="C386">
            <v>6224108</v>
          </cell>
        </row>
        <row r="387">
          <cell r="B387" t="str">
            <v>Gonzalez, Jaziel</v>
          </cell>
          <cell r="C387">
            <v>6895869</v>
          </cell>
        </row>
        <row r="388">
          <cell r="B388" t="str">
            <v>Gonzalez, Juan</v>
          </cell>
          <cell r="C388">
            <v>6665911</v>
          </cell>
        </row>
        <row r="389">
          <cell r="B389" t="str">
            <v>Goodman, Lance</v>
          </cell>
          <cell r="C389">
            <v>8007135</v>
          </cell>
        </row>
        <row r="390">
          <cell r="B390" t="str">
            <v>Goris, Nicolas</v>
          </cell>
          <cell r="C390">
            <v>6562680</v>
          </cell>
        </row>
        <row r="391">
          <cell r="B391" t="str">
            <v>Gosney, Michael</v>
          </cell>
          <cell r="C391">
            <v>6805949</v>
          </cell>
        </row>
        <row r="392">
          <cell r="B392" t="str">
            <v>Gosselin, Melodie</v>
          </cell>
          <cell r="C392">
            <v>6805749</v>
          </cell>
        </row>
        <row r="393">
          <cell r="B393" t="str">
            <v>Gould, Trevor</v>
          </cell>
          <cell r="C393">
            <v>7893745</v>
          </cell>
        </row>
        <row r="394">
          <cell r="B394" t="str">
            <v>Grace, Andrew</v>
          </cell>
          <cell r="C394">
            <v>7730651</v>
          </cell>
        </row>
        <row r="395">
          <cell r="B395" t="str">
            <v>Grady, Kacin</v>
          </cell>
          <cell r="C395">
            <v>7029530</v>
          </cell>
        </row>
        <row r="396">
          <cell r="B396" t="str">
            <v>Graham, Gwendolyn</v>
          </cell>
          <cell r="C396">
            <v>7203653</v>
          </cell>
        </row>
        <row r="397">
          <cell r="B397" t="str">
            <v>Graham, Jeffrey</v>
          </cell>
          <cell r="C397">
            <v>7602472</v>
          </cell>
        </row>
        <row r="398">
          <cell r="B398" t="str">
            <v>Graham, Phyllis</v>
          </cell>
          <cell r="C398">
            <v>7200226</v>
          </cell>
        </row>
        <row r="399">
          <cell r="B399" t="str">
            <v>Grana, Carla</v>
          </cell>
          <cell r="C399">
            <v>6142814</v>
          </cell>
        </row>
        <row r="400">
          <cell r="B400" t="str">
            <v>Grangoff, Patricia</v>
          </cell>
          <cell r="C400">
            <v>6142830</v>
          </cell>
        </row>
        <row r="401">
          <cell r="B401" t="str">
            <v>Grant, Bryant</v>
          </cell>
          <cell r="C401">
            <v>7905584</v>
          </cell>
        </row>
        <row r="402">
          <cell r="B402" t="str">
            <v>Gray, Andrea</v>
          </cell>
          <cell r="C402">
            <v>6142848</v>
          </cell>
        </row>
        <row r="403">
          <cell r="B403" t="str">
            <v>Gray, Patrick</v>
          </cell>
          <cell r="C403">
            <v>8014986</v>
          </cell>
        </row>
        <row r="404">
          <cell r="B404" t="str">
            <v>Gray, Todd</v>
          </cell>
          <cell r="C404">
            <v>6807644</v>
          </cell>
        </row>
        <row r="405">
          <cell r="B405" t="str">
            <v>Griess, Carolyn</v>
          </cell>
          <cell r="C405">
            <v>7703105</v>
          </cell>
        </row>
        <row r="406">
          <cell r="B406" t="str">
            <v>Griswell, Barbara</v>
          </cell>
          <cell r="C406">
            <v>8007201</v>
          </cell>
        </row>
        <row r="407">
          <cell r="B407" t="str">
            <v>Guevara, Mario</v>
          </cell>
          <cell r="C407">
            <v>6281880</v>
          </cell>
        </row>
        <row r="408">
          <cell r="B408" t="str">
            <v>Guillen Real, Beatriz</v>
          </cell>
          <cell r="C408">
            <v>7894782</v>
          </cell>
        </row>
        <row r="409">
          <cell r="B409" t="str">
            <v>Gutierrez, Jose</v>
          </cell>
          <cell r="C409">
            <v>7302131</v>
          </cell>
        </row>
        <row r="410">
          <cell r="B410" t="str">
            <v>Guzman, Antonio</v>
          </cell>
          <cell r="C410">
            <v>6893443</v>
          </cell>
        </row>
        <row r="411">
          <cell r="B411" t="str">
            <v>Haag, Kodie</v>
          </cell>
          <cell r="C411">
            <v>1990337</v>
          </cell>
        </row>
        <row r="412">
          <cell r="B412" t="str">
            <v>Hagler, Mark</v>
          </cell>
          <cell r="C412">
            <v>7020860</v>
          </cell>
        </row>
        <row r="413">
          <cell r="B413" t="str">
            <v>Hale, Gilbert Leon</v>
          </cell>
          <cell r="C413">
            <v>6714053</v>
          </cell>
        </row>
        <row r="414">
          <cell r="B414" t="str">
            <v>Hale, Stephen</v>
          </cell>
          <cell r="C414">
            <v>7172019</v>
          </cell>
        </row>
        <row r="415">
          <cell r="B415" t="str">
            <v>Hale, Steven</v>
          </cell>
          <cell r="C415">
            <v>7795674</v>
          </cell>
        </row>
        <row r="416">
          <cell r="B416" t="str">
            <v>Hall, Jeanette</v>
          </cell>
          <cell r="C416">
            <v>7184171</v>
          </cell>
        </row>
        <row r="417">
          <cell r="B417" t="str">
            <v>Hall, Lawrence</v>
          </cell>
          <cell r="C417">
            <v>6562888</v>
          </cell>
        </row>
        <row r="418">
          <cell r="B418" t="str">
            <v>Hall, Tonya</v>
          </cell>
          <cell r="C418">
            <v>5905393</v>
          </cell>
        </row>
        <row r="419">
          <cell r="B419" t="str">
            <v>Halliday, Karen</v>
          </cell>
          <cell r="C419">
            <v>6143366</v>
          </cell>
        </row>
        <row r="420">
          <cell r="B420" t="str">
            <v>Hamideh, Jad</v>
          </cell>
          <cell r="C420">
            <v>6219330</v>
          </cell>
        </row>
        <row r="421">
          <cell r="B421" t="str">
            <v>Hammock, Anthony</v>
          </cell>
          <cell r="C421">
            <v>7201653</v>
          </cell>
        </row>
        <row r="422">
          <cell r="B422" t="str">
            <v>Hampar, James</v>
          </cell>
          <cell r="C422">
            <v>6143416</v>
          </cell>
        </row>
        <row r="423">
          <cell r="B423" t="str">
            <v>Hannon, Terry</v>
          </cell>
          <cell r="C423">
            <v>6896568</v>
          </cell>
        </row>
        <row r="424">
          <cell r="B424" t="str">
            <v>Hansell, James</v>
          </cell>
          <cell r="C424">
            <v>7180134</v>
          </cell>
        </row>
        <row r="425">
          <cell r="B425" t="str">
            <v>Hansen, Anthony</v>
          </cell>
          <cell r="C425">
            <v>7314078</v>
          </cell>
        </row>
        <row r="426">
          <cell r="B426" t="str">
            <v>Harada, Mark</v>
          </cell>
          <cell r="C426">
            <v>6406837</v>
          </cell>
        </row>
        <row r="427">
          <cell r="B427" t="str">
            <v>Harley, Sandra</v>
          </cell>
          <cell r="C427">
            <v>6411905</v>
          </cell>
        </row>
        <row r="428">
          <cell r="B428" t="str">
            <v>Harnett, Joan</v>
          </cell>
          <cell r="C428">
            <v>7517089</v>
          </cell>
        </row>
        <row r="429">
          <cell r="B429" t="str">
            <v>Harrington, Andrew</v>
          </cell>
          <cell r="C429">
            <v>6149017</v>
          </cell>
        </row>
        <row r="430">
          <cell r="B430" t="str">
            <v>Harrington, George</v>
          </cell>
          <cell r="C430">
            <v>6143663</v>
          </cell>
        </row>
        <row r="431">
          <cell r="B431" t="str">
            <v>Harrington, Robert</v>
          </cell>
          <cell r="C431">
            <v>7407943</v>
          </cell>
        </row>
        <row r="432">
          <cell r="B432" t="str">
            <v>Harris, Georgianne</v>
          </cell>
          <cell r="C432">
            <v>7545965</v>
          </cell>
        </row>
        <row r="433">
          <cell r="B433" t="str">
            <v>Harris, Rashad</v>
          </cell>
          <cell r="C433">
            <v>6298860</v>
          </cell>
        </row>
        <row r="434">
          <cell r="B434" t="str">
            <v>Harte, Kathleen</v>
          </cell>
          <cell r="C434">
            <v>7173141</v>
          </cell>
        </row>
        <row r="435">
          <cell r="B435" t="str">
            <v>Hartfield, Lamont</v>
          </cell>
          <cell r="C435">
            <v>7184147</v>
          </cell>
        </row>
        <row r="436">
          <cell r="B436" t="str">
            <v>Hasbrouck, Alan</v>
          </cell>
          <cell r="C436">
            <v>6221244</v>
          </cell>
        </row>
        <row r="437">
          <cell r="B437" t="str">
            <v>Haskell, Steven</v>
          </cell>
          <cell r="C437">
            <v>8097870</v>
          </cell>
        </row>
        <row r="438">
          <cell r="B438" t="str">
            <v>Hatzman, Benjamin</v>
          </cell>
          <cell r="C438">
            <v>7298815</v>
          </cell>
        </row>
        <row r="439">
          <cell r="B439" t="str">
            <v>Hawn, William</v>
          </cell>
          <cell r="C439">
            <v>6563233</v>
          </cell>
        </row>
        <row r="440">
          <cell r="B440" t="str">
            <v>Hayes, Rocky</v>
          </cell>
          <cell r="C440">
            <v>6913256</v>
          </cell>
        </row>
        <row r="441">
          <cell r="B441" t="str">
            <v>Hayes, Sonia</v>
          </cell>
          <cell r="C441">
            <v>6752988</v>
          </cell>
        </row>
        <row r="442">
          <cell r="B442" t="str">
            <v>Hays, Jeffrey</v>
          </cell>
          <cell r="C442">
            <v>6805405</v>
          </cell>
        </row>
        <row r="443">
          <cell r="B443" t="str">
            <v>Heath, Tommy</v>
          </cell>
          <cell r="C443">
            <v>6962123</v>
          </cell>
        </row>
        <row r="444">
          <cell r="B444" t="str">
            <v>Heikkinen, Allyson</v>
          </cell>
          <cell r="C444">
            <v>8008126</v>
          </cell>
        </row>
        <row r="445">
          <cell r="B445" t="str">
            <v>Helman, Christine</v>
          </cell>
          <cell r="C445">
            <v>7183213</v>
          </cell>
        </row>
        <row r="446">
          <cell r="B446" t="str">
            <v>Henderson, Linda</v>
          </cell>
          <cell r="C446">
            <v>7191249</v>
          </cell>
        </row>
        <row r="447">
          <cell r="B447" t="str">
            <v>Hendry, Rebecca</v>
          </cell>
          <cell r="C447">
            <v>7016157</v>
          </cell>
        </row>
        <row r="448">
          <cell r="B448" t="str">
            <v>Hennen, Aaron</v>
          </cell>
          <cell r="C448">
            <v>7292236</v>
          </cell>
        </row>
        <row r="449">
          <cell r="B449" t="str">
            <v>Henry, Julie</v>
          </cell>
          <cell r="C449">
            <v>6402774</v>
          </cell>
        </row>
        <row r="450">
          <cell r="B450" t="str">
            <v>Hernandez, Bruce</v>
          </cell>
          <cell r="C450">
            <v>7925958</v>
          </cell>
        </row>
        <row r="451">
          <cell r="B451" t="str">
            <v>Hernandez, Daniel</v>
          </cell>
          <cell r="C451">
            <v>7913233</v>
          </cell>
        </row>
        <row r="452">
          <cell r="B452" t="str">
            <v>Hernandez, Miguel</v>
          </cell>
          <cell r="C452">
            <v>6282286</v>
          </cell>
        </row>
        <row r="453">
          <cell r="B453" t="str">
            <v>Hernandez, Pascual</v>
          </cell>
          <cell r="C453">
            <v>7218736</v>
          </cell>
        </row>
        <row r="454">
          <cell r="B454" t="str">
            <v>Herrera, Edward</v>
          </cell>
          <cell r="C454">
            <v>7406236</v>
          </cell>
        </row>
        <row r="455">
          <cell r="B455" t="str">
            <v>Herring, Duane E</v>
          </cell>
          <cell r="C455">
            <v>7545999</v>
          </cell>
        </row>
        <row r="456">
          <cell r="B456" t="str">
            <v>Hicks, Farrell</v>
          </cell>
          <cell r="C456">
            <v>7200526</v>
          </cell>
        </row>
        <row r="457">
          <cell r="B457" t="str">
            <v>Hicks, Gwendolyn</v>
          </cell>
          <cell r="C457">
            <v>7405454</v>
          </cell>
        </row>
        <row r="458">
          <cell r="B458" t="str">
            <v>Hill, Yanci</v>
          </cell>
          <cell r="C458">
            <v>8008171</v>
          </cell>
        </row>
        <row r="459">
          <cell r="B459" t="str">
            <v>Hirsch, Christopher</v>
          </cell>
          <cell r="C459">
            <v>6805227</v>
          </cell>
        </row>
        <row r="460">
          <cell r="B460" t="str">
            <v>Hodges, Robert</v>
          </cell>
          <cell r="C460">
            <v>5742085</v>
          </cell>
        </row>
        <row r="461">
          <cell r="B461" t="str">
            <v>Hoffman, Michelle</v>
          </cell>
          <cell r="C461">
            <v>6562789</v>
          </cell>
        </row>
        <row r="462">
          <cell r="B462" t="str">
            <v xml:space="preserve">Holmes, Alison </v>
          </cell>
          <cell r="C462">
            <v>6296945</v>
          </cell>
        </row>
        <row r="463">
          <cell r="B463" t="str">
            <v>Holmes, Christopher</v>
          </cell>
          <cell r="C463">
            <v>6239433</v>
          </cell>
        </row>
        <row r="464">
          <cell r="B464" t="str">
            <v>Holmgren, Gerald</v>
          </cell>
          <cell r="C464">
            <v>5897244</v>
          </cell>
        </row>
        <row r="465">
          <cell r="B465" t="str">
            <v>Holt, Michael</v>
          </cell>
          <cell r="C465">
            <v>6802456</v>
          </cell>
        </row>
        <row r="466">
          <cell r="B466" t="str">
            <v>Holwuttle, Adam</v>
          </cell>
          <cell r="C466">
            <v>6218873</v>
          </cell>
        </row>
        <row r="467">
          <cell r="B467" t="str">
            <v>Honeycutt, Coy</v>
          </cell>
          <cell r="C467">
            <v>7006950</v>
          </cell>
        </row>
        <row r="468">
          <cell r="B468" t="str">
            <v>Hoover, Mark</v>
          </cell>
          <cell r="C468">
            <v>6700060</v>
          </cell>
        </row>
        <row r="469">
          <cell r="B469" t="str">
            <v>Hopballe, Linda</v>
          </cell>
          <cell r="C469">
            <v>7825748</v>
          </cell>
        </row>
        <row r="470">
          <cell r="B470" t="str">
            <v>Horner, Richard</v>
          </cell>
          <cell r="C470">
            <v>6406855</v>
          </cell>
        </row>
        <row r="471">
          <cell r="B471" t="str">
            <v>Hornsby, Derrik</v>
          </cell>
          <cell r="C471">
            <v>6408754</v>
          </cell>
        </row>
        <row r="472">
          <cell r="B472" t="str">
            <v>Horsfall, Michael</v>
          </cell>
          <cell r="C472">
            <v>6249668</v>
          </cell>
        </row>
        <row r="473">
          <cell r="B473" t="str">
            <v>Houston, Jeffrey</v>
          </cell>
          <cell r="C473">
            <v>6290944</v>
          </cell>
        </row>
        <row r="474">
          <cell r="B474" t="str">
            <v>Houston, Robert</v>
          </cell>
          <cell r="C474">
            <v>6806917</v>
          </cell>
        </row>
        <row r="475">
          <cell r="B475" t="str">
            <v>Howard, James</v>
          </cell>
          <cell r="C475">
            <v>7827272</v>
          </cell>
        </row>
        <row r="476">
          <cell r="B476" t="str">
            <v>Howell, Jennifer</v>
          </cell>
          <cell r="C476">
            <v>6402359</v>
          </cell>
        </row>
        <row r="477">
          <cell r="B477" t="str">
            <v>Hudson, Andrew</v>
          </cell>
          <cell r="C477">
            <v>6808814</v>
          </cell>
        </row>
        <row r="478">
          <cell r="B478" t="str">
            <v>Huff, Tina</v>
          </cell>
          <cell r="C478">
            <v>7204055</v>
          </cell>
        </row>
        <row r="479">
          <cell r="B479" t="str">
            <v>Hughes, Daniel</v>
          </cell>
          <cell r="C479">
            <v>6403666</v>
          </cell>
        </row>
        <row r="480">
          <cell r="B480" t="str">
            <v>Hughes, John</v>
          </cell>
          <cell r="C480">
            <v>6562847</v>
          </cell>
        </row>
        <row r="481">
          <cell r="B481" t="str">
            <v>Hunter, Alex Jamal</v>
          </cell>
          <cell r="C481">
            <v>6460476</v>
          </cell>
        </row>
        <row r="482">
          <cell r="B482" t="str">
            <v>Hunter, Kenyon</v>
          </cell>
          <cell r="C482">
            <v>8121604</v>
          </cell>
        </row>
        <row r="483">
          <cell r="B483" t="str">
            <v>Huseby, David</v>
          </cell>
          <cell r="C483">
            <v>8008272</v>
          </cell>
        </row>
        <row r="484">
          <cell r="B484" t="str">
            <v>Hutts, Randy</v>
          </cell>
          <cell r="C484">
            <v>6563191</v>
          </cell>
        </row>
        <row r="485">
          <cell r="B485" t="str">
            <v>Ibarra, Garrett</v>
          </cell>
          <cell r="C485">
            <v>7893962</v>
          </cell>
        </row>
        <row r="486">
          <cell r="B486" t="str">
            <v>Ibarra, Jesus</v>
          </cell>
          <cell r="C486">
            <v>6053557</v>
          </cell>
        </row>
        <row r="487">
          <cell r="B487" t="str">
            <v>Ibrahim, Hagar</v>
          </cell>
          <cell r="C487">
            <v>8153957</v>
          </cell>
        </row>
        <row r="488">
          <cell r="B488" t="str">
            <v>Ignacio, Christopher</v>
          </cell>
          <cell r="C488">
            <v>6116982</v>
          </cell>
        </row>
        <row r="489">
          <cell r="B489" t="str">
            <v>Irizary, James</v>
          </cell>
          <cell r="C489">
            <v>6143739</v>
          </cell>
        </row>
        <row r="490">
          <cell r="B490" t="str">
            <v>Jack, Danny</v>
          </cell>
          <cell r="C490">
            <v>6402620</v>
          </cell>
        </row>
        <row r="491">
          <cell r="B491" t="str">
            <v>Jacks, Walter</v>
          </cell>
          <cell r="C491">
            <v>6563332</v>
          </cell>
        </row>
        <row r="492">
          <cell r="B492" t="str">
            <v>Jackson, Kevin</v>
          </cell>
          <cell r="C492">
            <v>7571998</v>
          </cell>
        </row>
        <row r="493">
          <cell r="B493" t="str">
            <v>Jackson, Larry</v>
          </cell>
          <cell r="C493">
            <v>7403536</v>
          </cell>
        </row>
        <row r="494">
          <cell r="B494" t="str">
            <v>Jackson, Patrick</v>
          </cell>
          <cell r="C494">
            <v>6963009</v>
          </cell>
        </row>
        <row r="495">
          <cell r="B495" t="str">
            <v>Jackson, Robert</v>
          </cell>
          <cell r="C495">
            <v>7402090</v>
          </cell>
        </row>
        <row r="496">
          <cell r="B496" t="str">
            <v>Jackson, Thomas</v>
          </cell>
          <cell r="C496">
            <v>5517479</v>
          </cell>
        </row>
        <row r="497">
          <cell r="B497" t="str">
            <v>Jacobs, Dwayne</v>
          </cell>
          <cell r="C497">
            <v>8010009</v>
          </cell>
        </row>
        <row r="498">
          <cell r="B498" t="str">
            <v>James, Raumal</v>
          </cell>
          <cell r="C498">
            <v>7626004</v>
          </cell>
        </row>
        <row r="499">
          <cell r="B499" t="str">
            <v>James, Troy</v>
          </cell>
          <cell r="C499">
            <v>8010021</v>
          </cell>
        </row>
        <row r="500">
          <cell r="B500" t="str">
            <v>Japp, Charles</v>
          </cell>
          <cell r="C500">
            <v>6401432</v>
          </cell>
        </row>
        <row r="501">
          <cell r="B501" t="str">
            <v>Jaurigue, Mark</v>
          </cell>
          <cell r="C501">
            <v>6699175</v>
          </cell>
        </row>
        <row r="502">
          <cell r="B502" t="str">
            <v>Jenkins, Arlin</v>
          </cell>
          <cell r="C502">
            <v>6707285</v>
          </cell>
        </row>
        <row r="503">
          <cell r="B503" t="str">
            <v>Jennings, Harry</v>
          </cell>
          <cell r="C503">
            <v>6802837</v>
          </cell>
        </row>
        <row r="504">
          <cell r="B504" t="str">
            <v>Jennings, Mathew</v>
          </cell>
          <cell r="C504">
            <v>6405444</v>
          </cell>
        </row>
        <row r="505">
          <cell r="B505" t="str">
            <v>Jidov, Eric</v>
          </cell>
          <cell r="C505">
            <v>6397665</v>
          </cell>
        </row>
        <row r="506">
          <cell r="B506" t="str">
            <v>Johnson, Anthony</v>
          </cell>
          <cell r="C506">
            <v>5875885</v>
          </cell>
        </row>
        <row r="507">
          <cell r="B507" t="str">
            <v>Johnson, Brian</v>
          </cell>
          <cell r="C507">
            <v>8004488</v>
          </cell>
        </row>
        <row r="508">
          <cell r="B508" t="str">
            <v>Johnson, Erika</v>
          </cell>
          <cell r="C508">
            <v>6921063</v>
          </cell>
        </row>
        <row r="509">
          <cell r="B509" t="str">
            <v>Johnson, Geoffrey</v>
          </cell>
          <cell r="C509">
            <v>8010068</v>
          </cell>
        </row>
        <row r="510">
          <cell r="B510" t="str">
            <v>Jones, Adam</v>
          </cell>
          <cell r="C510">
            <v>8001957</v>
          </cell>
        </row>
        <row r="511">
          <cell r="B511" t="str">
            <v>Jones, Craig</v>
          </cell>
          <cell r="C511">
            <v>6703321</v>
          </cell>
        </row>
        <row r="512">
          <cell r="B512" t="str">
            <v>Jones, Dejon</v>
          </cell>
          <cell r="C512">
            <v>6943039</v>
          </cell>
        </row>
        <row r="513">
          <cell r="B513" t="str">
            <v>Jones, Duane</v>
          </cell>
          <cell r="C513">
            <v>6713002</v>
          </cell>
        </row>
        <row r="514">
          <cell r="B514" t="str">
            <v>Jones, Matthew</v>
          </cell>
          <cell r="C514">
            <v>7412959</v>
          </cell>
        </row>
        <row r="515">
          <cell r="B515" t="str">
            <v>Jones, Samuel</v>
          </cell>
          <cell r="C515">
            <v>6462820</v>
          </cell>
        </row>
        <row r="516">
          <cell r="B516" t="str">
            <v>Jones, Torrey</v>
          </cell>
          <cell r="C516">
            <v>7296753</v>
          </cell>
        </row>
        <row r="517">
          <cell r="B517" t="str">
            <v>Jordan, Thomas</v>
          </cell>
          <cell r="C517">
            <v>5611967</v>
          </cell>
        </row>
        <row r="518">
          <cell r="B518" t="str">
            <v>Jordison, Gabriel M.</v>
          </cell>
          <cell r="C518">
            <v>7595412</v>
          </cell>
        </row>
        <row r="519">
          <cell r="B519" t="str">
            <v>Jortner, Linda</v>
          </cell>
          <cell r="C519">
            <v>7829161</v>
          </cell>
        </row>
        <row r="520">
          <cell r="B520" t="str">
            <v>Juarez, Isaiah</v>
          </cell>
          <cell r="C520">
            <v>7721456</v>
          </cell>
        </row>
        <row r="521">
          <cell r="B521" t="str">
            <v>Juarez, Murphy Castillo</v>
          </cell>
          <cell r="C521">
            <v>6208897</v>
          </cell>
        </row>
        <row r="522">
          <cell r="B522" t="str">
            <v>Judlin, Jill</v>
          </cell>
          <cell r="C522">
            <v>4993929</v>
          </cell>
        </row>
        <row r="523">
          <cell r="B523" t="str">
            <v>Kabler, Danielle</v>
          </cell>
          <cell r="C523">
            <v>6484669</v>
          </cell>
        </row>
        <row r="524">
          <cell r="B524" t="str">
            <v>Kalafatich, Steven</v>
          </cell>
          <cell r="C524">
            <v>8011006</v>
          </cell>
        </row>
        <row r="525">
          <cell r="B525" t="str">
            <v>Kalkbrenner, Steven</v>
          </cell>
          <cell r="C525">
            <v>7172063</v>
          </cell>
        </row>
        <row r="526">
          <cell r="B526" t="str">
            <v>Kanchanavibools, Ann</v>
          </cell>
          <cell r="C526">
            <v>5635248</v>
          </cell>
        </row>
        <row r="527">
          <cell r="B527" t="str">
            <v>Karahalios, Michelle</v>
          </cell>
          <cell r="C527">
            <v>7546328</v>
          </cell>
        </row>
        <row r="528">
          <cell r="B528" t="str">
            <v>Keller, Davon</v>
          </cell>
          <cell r="C528">
            <v>7097774</v>
          </cell>
        </row>
        <row r="529">
          <cell r="B529" t="str">
            <v>Kendig, William</v>
          </cell>
          <cell r="C529">
            <v>5767876</v>
          </cell>
        </row>
        <row r="530">
          <cell r="B530" t="str">
            <v>Kibbe, Sara</v>
          </cell>
          <cell r="C530">
            <v>8011049</v>
          </cell>
        </row>
        <row r="531">
          <cell r="B531" t="str">
            <v>Kilmer, Judith</v>
          </cell>
          <cell r="C531">
            <v>6215357</v>
          </cell>
        </row>
        <row r="532">
          <cell r="B532" t="str">
            <v>Kimble, Kevin</v>
          </cell>
          <cell r="C532">
            <v>7601634</v>
          </cell>
        </row>
        <row r="533">
          <cell r="B533" t="str">
            <v>King, Tony</v>
          </cell>
          <cell r="C533">
            <v>8112988</v>
          </cell>
        </row>
        <row r="534">
          <cell r="B534" t="str">
            <v>Kingsnorth, John</v>
          </cell>
          <cell r="C534">
            <v>7830490</v>
          </cell>
        </row>
        <row r="535">
          <cell r="B535" t="str">
            <v>Kinney, Maisha</v>
          </cell>
          <cell r="C535">
            <v>7604100</v>
          </cell>
        </row>
        <row r="536">
          <cell r="B536" t="str">
            <v>Kirk, John</v>
          </cell>
          <cell r="C536">
            <v>8011076</v>
          </cell>
        </row>
        <row r="537">
          <cell r="B537" t="str">
            <v>Kirkpatrick, Casandra</v>
          </cell>
          <cell r="C537">
            <v>5518154</v>
          </cell>
        </row>
        <row r="538">
          <cell r="B538" t="str">
            <v>Klein, George</v>
          </cell>
          <cell r="C538">
            <v>6606381</v>
          </cell>
        </row>
        <row r="539">
          <cell r="B539" t="str">
            <v>Klick, Adam</v>
          </cell>
          <cell r="C539">
            <v>5169636</v>
          </cell>
        </row>
        <row r="540">
          <cell r="B540" t="str">
            <v>Korba, Ralph</v>
          </cell>
          <cell r="C540">
            <v>6904882</v>
          </cell>
        </row>
        <row r="541">
          <cell r="B541" t="str">
            <v>Kornbaum, Allen</v>
          </cell>
          <cell r="C541">
            <v>6685578</v>
          </cell>
        </row>
        <row r="542">
          <cell r="B542" t="str">
            <v>Kosco, Gary</v>
          </cell>
          <cell r="C542">
            <v>8011107</v>
          </cell>
        </row>
        <row r="543">
          <cell r="B543" t="str">
            <v>Kosco, Steve</v>
          </cell>
          <cell r="C543">
            <v>8011108</v>
          </cell>
        </row>
        <row r="544">
          <cell r="B544" t="str">
            <v>Kosman, David</v>
          </cell>
          <cell r="C544">
            <v>6605556</v>
          </cell>
        </row>
        <row r="545">
          <cell r="B545" t="str">
            <v>Kotez, Kenneth</v>
          </cell>
          <cell r="C545">
            <v>7182227</v>
          </cell>
        </row>
        <row r="546">
          <cell r="B546" t="str">
            <v>Krane, Sharon</v>
          </cell>
          <cell r="C546">
            <v>6215732</v>
          </cell>
        </row>
        <row r="547">
          <cell r="B547" t="str">
            <v>Kretzchmar, Douglas</v>
          </cell>
          <cell r="C547">
            <v>5913611</v>
          </cell>
        </row>
        <row r="548">
          <cell r="B548" t="str">
            <v>Kusama, Eugene</v>
          </cell>
          <cell r="C548">
            <v>6144133</v>
          </cell>
        </row>
        <row r="549">
          <cell r="B549" t="str">
            <v>Lachapelle, Paul</v>
          </cell>
          <cell r="C549">
            <v>6607961</v>
          </cell>
        </row>
        <row r="550">
          <cell r="B550" t="str">
            <v>Laine, Stephanie</v>
          </cell>
          <cell r="C550">
            <v>6563902</v>
          </cell>
        </row>
        <row r="551">
          <cell r="B551" t="str">
            <v>Landeros, John</v>
          </cell>
          <cell r="C551">
            <v>8012022</v>
          </cell>
        </row>
        <row r="552">
          <cell r="B552" t="str">
            <v>Landregan, Patricia</v>
          </cell>
          <cell r="C552">
            <v>8012202</v>
          </cell>
        </row>
        <row r="553">
          <cell r="B553" t="str">
            <v>Landry, Reginald</v>
          </cell>
          <cell r="C553">
            <v>6120778</v>
          </cell>
        </row>
        <row r="554">
          <cell r="B554" t="str">
            <v>Lane, Purnell</v>
          </cell>
          <cell r="C554">
            <v>7401886</v>
          </cell>
        </row>
        <row r="555">
          <cell r="B555" t="str">
            <v>Langley, Ricky</v>
          </cell>
          <cell r="C555">
            <v>7096728</v>
          </cell>
        </row>
        <row r="556">
          <cell r="B556" t="str">
            <v>Langston, Teresa</v>
          </cell>
          <cell r="C556">
            <v>6144497</v>
          </cell>
        </row>
        <row r="557">
          <cell r="B557" t="str">
            <v>Latu, Greg</v>
          </cell>
          <cell r="C557">
            <v>6195559</v>
          </cell>
        </row>
        <row r="558">
          <cell r="B558" t="str">
            <v>Lautrup, Heather</v>
          </cell>
          <cell r="C558">
            <v>6804946</v>
          </cell>
        </row>
        <row r="559">
          <cell r="B559" t="str">
            <v>Lawler, Karen</v>
          </cell>
          <cell r="C559">
            <v>7178081</v>
          </cell>
        </row>
        <row r="560">
          <cell r="B560" t="str">
            <v>Lawrence, Liguori</v>
          </cell>
          <cell r="C560">
            <v>6144695</v>
          </cell>
        </row>
        <row r="561">
          <cell r="B561" t="str">
            <v>Leas, Joseph</v>
          </cell>
          <cell r="C561">
            <v>6402084</v>
          </cell>
        </row>
        <row r="562">
          <cell r="B562" t="str">
            <v>Lecave, Denise</v>
          </cell>
          <cell r="C562">
            <v>7180190</v>
          </cell>
        </row>
        <row r="563">
          <cell r="B563" t="str">
            <v>Lee, Hae-Jung</v>
          </cell>
          <cell r="C563">
            <v>6120083</v>
          </cell>
        </row>
        <row r="564">
          <cell r="B564" t="str">
            <v>Lee, William</v>
          </cell>
          <cell r="C564">
            <v>6144273</v>
          </cell>
        </row>
        <row r="565">
          <cell r="B565" t="str">
            <v>Lehoy, John</v>
          </cell>
          <cell r="C565">
            <v>6258330</v>
          </cell>
        </row>
        <row r="566">
          <cell r="B566" t="str">
            <v>Lehrer, Jason</v>
          </cell>
          <cell r="C566">
            <v>5511258</v>
          </cell>
        </row>
        <row r="567">
          <cell r="B567" t="str">
            <v>Leiva, Ryan Anthony</v>
          </cell>
          <cell r="C567">
            <v>7312017</v>
          </cell>
        </row>
        <row r="568">
          <cell r="B568" t="str">
            <v>Lesner, Robert</v>
          </cell>
          <cell r="C568">
            <v>6196981</v>
          </cell>
        </row>
        <row r="569">
          <cell r="B569" t="str">
            <v>Lester, Perry</v>
          </cell>
          <cell r="C569">
            <v>7407188</v>
          </cell>
        </row>
        <row r="570">
          <cell r="B570" t="str">
            <v>Lew, Melinda</v>
          </cell>
          <cell r="C570">
            <v>8012101</v>
          </cell>
        </row>
        <row r="571">
          <cell r="B571" t="str">
            <v>Lewis, Frances</v>
          </cell>
          <cell r="C571">
            <v>8012106</v>
          </cell>
        </row>
        <row r="572">
          <cell r="B572" t="str">
            <v>Libbey, Charles</v>
          </cell>
          <cell r="C572">
            <v>6406996</v>
          </cell>
        </row>
        <row r="573">
          <cell r="B573" t="str">
            <v>Lincome, Travell</v>
          </cell>
          <cell r="C573">
            <v>7434823</v>
          </cell>
        </row>
        <row r="574">
          <cell r="B574" t="str">
            <v>Lindsay, Douglas</v>
          </cell>
          <cell r="C574">
            <v>7832975</v>
          </cell>
        </row>
        <row r="575">
          <cell r="B575" t="str">
            <v>Lindsay, Douglas</v>
          </cell>
          <cell r="C575">
            <v>6602980</v>
          </cell>
        </row>
        <row r="576">
          <cell r="B576" t="str">
            <v>Little, Friedrich</v>
          </cell>
          <cell r="C576">
            <v>7799946</v>
          </cell>
        </row>
        <row r="577">
          <cell r="B577" t="str">
            <v>Llanes, Adrian</v>
          </cell>
          <cell r="C577">
            <v>7335729</v>
          </cell>
        </row>
        <row r="578">
          <cell r="B578" t="str">
            <v>Lochman, MaryBeth</v>
          </cell>
          <cell r="C578">
            <v>6710549</v>
          </cell>
        </row>
        <row r="579">
          <cell r="B579" t="str">
            <v>Long, Kathryn</v>
          </cell>
          <cell r="C579">
            <v>6158435</v>
          </cell>
        </row>
        <row r="580">
          <cell r="B580" t="str">
            <v>Lopez, Cirilo</v>
          </cell>
          <cell r="C580">
            <v>6708707</v>
          </cell>
        </row>
        <row r="581">
          <cell r="B581" t="str">
            <v>Lopez, Estrellita</v>
          </cell>
          <cell r="C581">
            <v>6280799</v>
          </cell>
        </row>
        <row r="582">
          <cell r="B582" t="str">
            <v>Lopez, Jesus</v>
          </cell>
          <cell r="C582">
            <v>7596344</v>
          </cell>
        </row>
        <row r="583">
          <cell r="B583" t="str">
            <v>Lopez, John</v>
          </cell>
          <cell r="C583">
            <v>6994688</v>
          </cell>
        </row>
        <row r="584">
          <cell r="B584" t="str">
            <v>Lopez, Jose</v>
          </cell>
          <cell r="C584">
            <v>7897246</v>
          </cell>
        </row>
        <row r="585">
          <cell r="B585" t="str">
            <v>Loustalot, Kimberly</v>
          </cell>
          <cell r="C585">
            <v>7179048</v>
          </cell>
        </row>
        <row r="586">
          <cell r="B586" t="str">
            <v>Love, Eugene</v>
          </cell>
          <cell r="C586">
            <v>8105166</v>
          </cell>
        </row>
        <row r="587">
          <cell r="B587" t="str">
            <v>Love, June</v>
          </cell>
          <cell r="C587">
            <v>6144646</v>
          </cell>
        </row>
        <row r="588">
          <cell r="B588" t="str">
            <v>Lowman, Anthony</v>
          </cell>
          <cell r="C588">
            <v>6466495</v>
          </cell>
        </row>
        <row r="589">
          <cell r="B589" t="str">
            <v>Luban, Lisa</v>
          </cell>
          <cell r="C589">
            <v>6039408</v>
          </cell>
        </row>
        <row r="590">
          <cell r="B590" t="str">
            <v>Lucas, Mary</v>
          </cell>
          <cell r="C590">
            <v>6804268</v>
          </cell>
        </row>
        <row r="591">
          <cell r="B591" t="str">
            <v>Lujan, Jeremey</v>
          </cell>
          <cell r="C591">
            <v>7176336</v>
          </cell>
        </row>
        <row r="592">
          <cell r="B592" t="str">
            <v>Luna, Andrew J</v>
          </cell>
          <cell r="C592">
            <v>7314118</v>
          </cell>
        </row>
        <row r="593">
          <cell r="B593" t="str">
            <v>Lunsford, Mina</v>
          </cell>
          <cell r="C593">
            <v>4800546</v>
          </cell>
        </row>
        <row r="594">
          <cell r="B594" t="str">
            <v>Lusby, Adam</v>
          </cell>
          <cell r="C594">
            <v>6406276</v>
          </cell>
        </row>
        <row r="595">
          <cell r="B595" t="str">
            <v>Madden, Jose</v>
          </cell>
          <cell r="C595">
            <v>6999438</v>
          </cell>
        </row>
        <row r="596">
          <cell r="B596" t="str">
            <v>Madrid, John</v>
          </cell>
          <cell r="C596">
            <v>5962238</v>
          </cell>
        </row>
        <row r="597">
          <cell r="B597" t="str">
            <v>Magat, Rustom</v>
          </cell>
          <cell r="C597">
            <v>8101440</v>
          </cell>
        </row>
        <row r="598">
          <cell r="B598" t="str">
            <v>Magee, Allen</v>
          </cell>
          <cell r="C598">
            <v>6144794</v>
          </cell>
        </row>
        <row r="599">
          <cell r="B599" t="str">
            <v>Mailliard, Eve</v>
          </cell>
          <cell r="C599">
            <v>6123020</v>
          </cell>
        </row>
        <row r="600">
          <cell r="B600" t="str">
            <v>Malachowski, Michael</v>
          </cell>
          <cell r="C600">
            <v>5814884</v>
          </cell>
        </row>
        <row r="601">
          <cell r="B601" t="str">
            <v>Maldonado, Reynaldo</v>
          </cell>
          <cell r="C601">
            <v>6533459</v>
          </cell>
        </row>
        <row r="602">
          <cell r="B602" t="str">
            <v>Malinovsky, Edita</v>
          </cell>
          <cell r="C602">
            <v>6144869</v>
          </cell>
        </row>
        <row r="603">
          <cell r="B603" t="str">
            <v>Malter, Scott</v>
          </cell>
          <cell r="C603">
            <v>6144968</v>
          </cell>
        </row>
        <row r="604">
          <cell r="B604" t="str">
            <v>Mandolfo, David</v>
          </cell>
          <cell r="C604">
            <v>6123749</v>
          </cell>
        </row>
        <row r="605">
          <cell r="B605" t="str">
            <v>Maniss, Richard</v>
          </cell>
          <cell r="C605">
            <v>5406178</v>
          </cell>
        </row>
        <row r="606">
          <cell r="B606" t="str">
            <v>Manley, Michael</v>
          </cell>
          <cell r="C606">
            <v>7925178</v>
          </cell>
        </row>
        <row r="607">
          <cell r="B607" t="str">
            <v>Mann, Joy</v>
          </cell>
          <cell r="C607">
            <v>6802765</v>
          </cell>
        </row>
        <row r="608">
          <cell r="B608" t="str">
            <v>Manriquez, Alma</v>
          </cell>
          <cell r="C608">
            <v>5855416</v>
          </cell>
        </row>
        <row r="609">
          <cell r="B609" t="str">
            <v>Manry, Karen</v>
          </cell>
          <cell r="C609">
            <v>8013049</v>
          </cell>
        </row>
        <row r="610">
          <cell r="B610" t="str">
            <v>Manuntag, Rosalind</v>
          </cell>
          <cell r="C610">
            <v>5493598</v>
          </cell>
        </row>
        <row r="611">
          <cell r="B611" t="str">
            <v>Margolin, Robert</v>
          </cell>
          <cell r="C611">
            <v>6564777</v>
          </cell>
        </row>
        <row r="612">
          <cell r="B612" t="str">
            <v>Markeson, Karen</v>
          </cell>
          <cell r="C612">
            <v>6807153</v>
          </cell>
        </row>
        <row r="613">
          <cell r="B613" t="str">
            <v>Markham, Charles</v>
          </cell>
          <cell r="C613">
            <v>7839103</v>
          </cell>
        </row>
        <row r="614">
          <cell r="B614" t="str">
            <v>Martens, Paula</v>
          </cell>
          <cell r="C614">
            <v>6603352</v>
          </cell>
        </row>
        <row r="615">
          <cell r="B615" t="str">
            <v>Martin, Dmarrhae</v>
          </cell>
          <cell r="C615">
            <v>6476853</v>
          </cell>
        </row>
        <row r="616">
          <cell r="B616" t="str">
            <v>Martin, Ronald</v>
          </cell>
          <cell r="C616">
            <v>7401277</v>
          </cell>
        </row>
        <row r="617">
          <cell r="B617" t="str">
            <v>Martin, Steven</v>
          </cell>
          <cell r="C617">
            <v>6145304</v>
          </cell>
        </row>
        <row r="618">
          <cell r="B618" t="str">
            <v>Martinez, Daniel</v>
          </cell>
          <cell r="C618">
            <v>6536379</v>
          </cell>
        </row>
        <row r="619">
          <cell r="B619" t="str">
            <v>Martinez, Erving</v>
          </cell>
          <cell r="C619">
            <v>8029962</v>
          </cell>
        </row>
        <row r="620">
          <cell r="B620" t="str">
            <v>Martinez, Geronimo</v>
          </cell>
          <cell r="C620">
            <v>7909505</v>
          </cell>
        </row>
        <row r="621">
          <cell r="B621" t="str">
            <v>Martinez, Joel</v>
          </cell>
          <cell r="C621">
            <v>6402832</v>
          </cell>
        </row>
        <row r="622">
          <cell r="B622" t="str">
            <v>Martinez, Olga</v>
          </cell>
          <cell r="C622">
            <v>1976622</v>
          </cell>
        </row>
        <row r="623">
          <cell r="B623" t="str">
            <v>Mason, Cecilia</v>
          </cell>
          <cell r="C623">
            <v>8013106</v>
          </cell>
        </row>
        <row r="624">
          <cell r="B624" t="str">
            <v>Mason, Edward</v>
          </cell>
          <cell r="C624">
            <v>5037812</v>
          </cell>
        </row>
        <row r="625">
          <cell r="B625" t="str">
            <v>Masterjohn, Kathryn</v>
          </cell>
          <cell r="C625">
            <v>6145411</v>
          </cell>
        </row>
        <row r="626">
          <cell r="B626" t="str">
            <v>Masterjohn, Nikki</v>
          </cell>
          <cell r="C626">
            <v>6145429</v>
          </cell>
        </row>
        <row r="627">
          <cell r="B627" t="str">
            <v>Mathison, William</v>
          </cell>
          <cell r="C627">
            <v>6803549</v>
          </cell>
        </row>
        <row r="628">
          <cell r="B628" t="str">
            <v>Matsumoto, Tatsumi</v>
          </cell>
          <cell r="C628">
            <v>8013114</v>
          </cell>
        </row>
        <row r="629">
          <cell r="B629" t="str">
            <v>Maxwell, Catina</v>
          </cell>
          <cell r="C629">
            <v>6499706</v>
          </cell>
        </row>
        <row r="630">
          <cell r="B630" t="str">
            <v>Maxwell, Mekala</v>
          </cell>
          <cell r="C630">
            <v>6497397</v>
          </cell>
        </row>
        <row r="631">
          <cell r="B631" t="str">
            <v>Mays, Yeshua</v>
          </cell>
          <cell r="C631">
            <v>6481872</v>
          </cell>
        </row>
        <row r="632">
          <cell r="B632" t="str">
            <v>Mazariego, Karina</v>
          </cell>
          <cell r="C632">
            <v>6145486</v>
          </cell>
        </row>
        <row r="633">
          <cell r="B633" t="str">
            <v>Mccain, Brian</v>
          </cell>
          <cell r="C633">
            <v>6900407</v>
          </cell>
        </row>
        <row r="634">
          <cell r="B634" t="str">
            <v>Mccarthy, Patrick</v>
          </cell>
          <cell r="C634">
            <v>6122220</v>
          </cell>
        </row>
        <row r="635">
          <cell r="B635" t="str">
            <v>Mcdonald, Brian</v>
          </cell>
          <cell r="C635">
            <v>7403802</v>
          </cell>
        </row>
        <row r="636">
          <cell r="B636" t="str">
            <v>Mcfenn, Charles</v>
          </cell>
          <cell r="C636">
            <v>6402401</v>
          </cell>
        </row>
        <row r="637">
          <cell r="B637" t="str">
            <v>McGee, Ryan</v>
          </cell>
          <cell r="C637">
            <v>6874927</v>
          </cell>
        </row>
        <row r="638">
          <cell r="B638" t="str">
            <v>Mcginley, John</v>
          </cell>
          <cell r="C638">
            <v>7304985</v>
          </cell>
        </row>
        <row r="639">
          <cell r="B639" t="str">
            <v>Mcivor, Sandra</v>
          </cell>
          <cell r="C639">
            <v>6123095</v>
          </cell>
        </row>
        <row r="640">
          <cell r="B640" t="str">
            <v>Mckenna, Cynthia</v>
          </cell>
          <cell r="C640">
            <v>7179087</v>
          </cell>
        </row>
        <row r="641">
          <cell r="B641" t="str">
            <v>Mclain, Andrew</v>
          </cell>
          <cell r="C641">
            <v>6804993</v>
          </cell>
        </row>
        <row r="642">
          <cell r="B642" t="str">
            <v>Mclean, William</v>
          </cell>
          <cell r="C642">
            <v>7200258</v>
          </cell>
        </row>
        <row r="643">
          <cell r="B643" t="str">
            <v>Meador, Robert</v>
          </cell>
          <cell r="C643">
            <v>6144737</v>
          </cell>
        </row>
        <row r="644">
          <cell r="B644" t="str">
            <v>Medellin, Lupe</v>
          </cell>
          <cell r="C644">
            <v>7405896</v>
          </cell>
        </row>
        <row r="645">
          <cell r="B645" t="str">
            <v>Mejia, Vincent</v>
          </cell>
          <cell r="C645">
            <v>6711241</v>
          </cell>
        </row>
        <row r="646">
          <cell r="B646" t="str">
            <v>Melgoza, Luis</v>
          </cell>
          <cell r="C646">
            <v>8013201</v>
          </cell>
        </row>
        <row r="647">
          <cell r="B647" t="str">
            <v>Melin, Sharon</v>
          </cell>
          <cell r="C647">
            <v>8013203</v>
          </cell>
        </row>
        <row r="648">
          <cell r="B648" t="str">
            <v>Mellman, Theresa</v>
          </cell>
          <cell r="C648">
            <v>6144927</v>
          </cell>
        </row>
        <row r="649">
          <cell r="B649" t="str">
            <v>Mendez, Jose</v>
          </cell>
          <cell r="C649">
            <v>6575418</v>
          </cell>
        </row>
        <row r="650">
          <cell r="B650" t="str">
            <v>Meraz, Inez</v>
          </cell>
          <cell r="C650">
            <v>6726129</v>
          </cell>
        </row>
        <row r="651">
          <cell r="B651" t="str">
            <v>Mesa, Alex</v>
          </cell>
          <cell r="C651">
            <v>5366406</v>
          </cell>
        </row>
        <row r="652">
          <cell r="B652" t="str">
            <v>Mettler, Carsten</v>
          </cell>
          <cell r="C652">
            <v>7199807</v>
          </cell>
        </row>
        <row r="653">
          <cell r="B653" t="str">
            <v>Mikucki, Frank</v>
          </cell>
          <cell r="C653">
            <v>7901149</v>
          </cell>
        </row>
        <row r="654">
          <cell r="B654" t="str">
            <v>Milburn, Chase</v>
          </cell>
          <cell r="C654">
            <v>8111294</v>
          </cell>
        </row>
        <row r="655">
          <cell r="B655" t="str">
            <v>Miles, Kim</v>
          </cell>
          <cell r="C655">
            <v>5259456</v>
          </cell>
        </row>
        <row r="656">
          <cell r="B656" t="str">
            <v>Miller, Delton</v>
          </cell>
          <cell r="C656">
            <v>5176276</v>
          </cell>
        </row>
        <row r="657">
          <cell r="B657" t="str">
            <v>Miller, James</v>
          </cell>
          <cell r="C657">
            <v>6603361</v>
          </cell>
        </row>
        <row r="658">
          <cell r="B658" t="str">
            <v>Miller, Susan</v>
          </cell>
          <cell r="C658">
            <v>8013255</v>
          </cell>
        </row>
        <row r="659">
          <cell r="B659" t="str">
            <v>Minnich, Russell</v>
          </cell>
          <cell r="C659">
            <v>6214310</v>
          </cell>
        </row>
        <row r="660">
          <cell r="B660" t="str">
            <v>Mintiens, Michael</v>
          </cell>
          <cell r="C660">
            <v>7405068</v>
          </cell>
        </row>
        <row r="661">
          <cell r="B661" t="str">
            <v>Minton, Jennifer</v>
          </cell>
          <cell r="C661">
            <v>6608196</v>
          </cell>
        </row>
        <row r="662">
          <cell r="B662" t="str">
            <v>Mitchell, Michele</v>
          </cell>
          <cell r="C662">
            <v>6145445</v>
          </cell>
        </row>
        <row r="663">
          <cell r="B663" t="str">
            <v>Mitchell, Sheryllyn</v>
          </cell>
          <cell r="C663">
            <v>8013275</v>
          </cell>
        </row>
        <row r="664">
          <cell r="B664" t="str">
            <v>Mitropoulos, Peter</v>
          </cell>
          <cell r="C664">
            <v>5815972</v>
          </cell>
        </row>
        <row r="665">
          <cell r="B665" t="str">
            <v>Moffett, Chisa</v>
          </cell>
          <cell r="C665">
            <v>8096639</v>
          </cell>
        </row>
        <row r="666">
          <cell r="B666" t="str">
            <v>Molina, Jason</v>
          </cell>
          <cell r="C666">
            <v>6020648</v>
          </cell>
        </row>
        <row r="667">
          <cell r="B667" t="str">
            <v>Moodie, Jason</v>
          </cell>
          <cell r="C667">
            <v>7092577</v>
          </cell>
        </row>
        <row r="668">
          <cell r="B668" t="str">
            <v>Moore, Anthony</v>
          </cell>
          <cell r="C668">
            <v>7698407</v>
          </cell>
        </row>
        <row r="669">
          <cell r="B669" t="str">
            <v>Moore, Derek</v>
          </cell>
          <cell r="C669">
            <v>6461253</v>
          </cell>
        </row>
        <row r="670">
          <cell r="B670" t="str">
            <v>Mora, Jose</v>
          </cell>
          <cell r="C670">
            <v>6124234</v>
          </cell>
        </row>
        <row r="671">
          <cell r="B671" t="str">
            <v>Morales, Alicia</v>
          </cell>
          <cell r="C671">
            <v>6641074</v>
          </cell>
        </row>
        <row r="672">
          <cell r="B672" t="str">
            <v>Morales, Miriam</v>
          </cell>
          <cell r="C672">
            <v>7315738</v>
          </cell>
        </row>
        <row r="673">
          <cell r="B673" t="str">
            <v>Moreland, Sancie</v>
          </cell>
          <cell r="C673">
            <v>6701834</v>
          </cell>
        </row>
        <row r="674">
          <cell r="B674" t="str">
            <v>Morgan, Patrick</v>
          </cell>
          <cell r="C674">
            <v>6400599</v>
          </cell>
        </row>
        <row r="675">
          <cell r="B675" t="str">
            <v>Morris, Nathan</v>
          </cell>
          <cell r="C675">
            <v>6404305</v>
          </cell>
        </row>
        <row r="676">
          <cell r="B676" t="str">
            <v>Morris, Shirley</v>
          </cell>
          <cell r="C676">
            <v>6802114</v>
          </cell>
        </row>
        <row r="677">
          <cell r="B677" t="str">
            <v>Morrow, Judith</v>
          </cell>
          <cell r="C677">
            <v>6221259</v>
          </cell>
        </row>
        <row r="678">
          <cell r="B678" t="str">
            <v>Moskowitz, Jonah</v>
          </cell>
          <cell r="C678">
            <v>6145361</v>
          </cell>
        </row>
        <row r="679">
          <cell r="B679" t="str">
            <v>Mosley, Laura</v>
          </cell>
          <cell r="C679">
            <v>6462170</v>
          </cell>
        </row>
        <row r="680">
          <cell r="B680" t="str">
            <v>Moulton, Sean</v>
          </cell>
          <cell r="C680">
            <v>8013388</v>
          </cell>
        </row>
        <row r="681">
          <cell r="B681" t="str">
            <v>Mullen, Lawrence</v>
          </cell>
          <cell r="C681">
            <v>6144919</v>
          </cell>
        </row>
        <row r="682">
          <cell r="B682" t="str">
            <v>Mumolo, Stella</v>
          </cell>
          <cell r="C682">
            <v>7403986</v>
          </cell>
        </row>
        <row r="683">
          <cell r="B683" t="str">
            <v>Mundine, Ronnesha</v>
          </cell>
          <cell r="C683">
            <v>5839170</v>
          </cell>
        </row>
        <row r="684">
          <cell r="B684" t="str">
            <v>Munoz, Macario</v>
          </cell>
          <cell r="C684">
            <v>6218930</v>
          </cell>
        </row>
        <row r="685">
          <cell r="B685" t="str">
            <v>Murolo, Alexander</v>
          </cell>
          <cell r="C685">
            <v>6869841</v>
          </cell>
        </row>
        <row r="686">
          <cell r="B686" t="str">
            <v>Murphy, Matthew</v>
          </cell>
          <cell r="C686">
            <v>7839251</v>
          </cell>
        </row>
        <row r="687">
          <cell r="B687" t="str">
            <v>Murray, Ashley</v>
          </cell>
          <cell r="C687">
            <v>5966809</v>
          </cell>
        </row>
        <row r="688">
          <cell r="B688" t="str">
            <v>Murray, Dennis</v>
          </cell>
          <cell r="C688">
            <v>7021389</v>
          </cell>
        </row>
        <row r="689">
          <cell r="B689" t="str">
            <v>Napolitano, Angela</v>
          </cell>
          <cell r="C689">
            <v>7302045</v>
          </cell>
        </row>
        <row r="690">
          <cell r="B690" t="str">
            <v>Naylor, Craig</v>
          </cell>
          <cell r="C690">
            <v>7547193</v>
          </cell>
        </row>
        <row r="691">
          <cell r="B691" t="str">
            <v>Negrete, Ruben</v>
          </cell>
          <cell r="C691">
            <v>6409253</v>
          </cell>
        </row>
        <row r="692">
          <cell r="B692" t="str">
            <v>Nelsen, Karin</v>
          </cell>
          <cell r="C692">
            <v>6606874</v>
          </cell>
        </row>
        <row r="693">
          <cell r="B693" t="str">
            <v>Nelson Jr, Ralph John Rober</v>
          </cell>
          <cell r="C693">
            <v>7176200</v>
          </cell>
        </row>
        <row r="694">
          <cell r="B694" t="str">
            <v>Nelson, Wesley</v>
          </cell>
          <cell r="C694">
            <v>6040398</v>
          </cell>
        </row>
        <row r="695">
          <cell r="B695" t="str">
            <v>Nesbit Iii, Joseph Willie</v>
          </cell>
          <cell r="C695">
            <v>7144374</v>
          </cell>
        </row>
        <row r="696">
          <cell r="B696" t="str">
            <v>Neshime, Kristin</v>
          </cell>
          <cell r="C696">
            <v>7841851</v>
          </cell>
        </row>
        <row r="697">
          <cell r="B697" t="str">
            <v>Neuwald, Gregory</v>
          </cell>
          <cell r="C697">
            <v>6565147</v>
          </cell>
        </row>
        <row r="698">
          <cell r="B698" t="str">
            <v>Newman, Brandon</v>
          </cell>
          <cell r="C698">
            <v>6718878</v>
          </cell>
        </row>
        <row r="699">
          <cell r="B699" t="str">
            <v>Newman, Donald</v>
          </cell>
          <cell r="C699">
            <v>6565188</v>
          </cell>
        </row>
        <row r="700">
          <cell r="B700" t="str">
            <v>Newson, Joseph</v>
          </cell>
          <cell r="C700">
            <v>8014308</v>
          </cell>
        </row>
        <row r="701">
          <cell r="B701" t="str">
            <v>Nielson, Kirk</v>
          </cell>
          <cell r="C701">
            <v>6706503</v>
          </cell>
        </row>
        <row r="702">
          <cell r="B702" t="str">
            <v>Nietschy, Monica</v>
          </cell>
          <cell r="C702">
            <v>8014045</v>
          </cell>
        </row>
        <row r="703">
          <cell r="B703" t="str">
            <v>Nilsson, Mark</v>
          </cell>
          <cell r="C703">
            <v>7178102</v>
          </cell>
        </row>
        <row r="704">
          <cell r="B704" t="str">
            <v>Noha, Katherine</v>
          </cell>
          <cell r="C704">
            <v>6145577</v>
          </cell>
        </row>
        <row r="705">
          <cell r="B705" t="str">
            <v>Norris, Richard</v>
          </cell>
          <cell r="C705">
            <v>8014058</v>
          </cell>
        </row>
        <row r="706">
          <cell r="B706" t="str">
            <v>Norwood, Jason</v>
          </cell>
          <cell r="C706">
            <v>6801167</v>
          </cell>
        </row>
        <row r="707">
          <cell r="B707" t="str">
            <v>Noval, Frank</v>
          </cell>
          <cell r="C707">
            <v>6024053</v>
          </cell>
        </row>
        <row r="708">
          <cell r="B708" t="str">
            <v>Novotny, Susan</v>
          </cell>
          <cell r="C708">
            <v>7121007</v>
          </cell>
        </row>
        <row r="709">
          <cell r="B709" t="str">
            <v>Nunez, Florita</v>
          </cell>
          <cell r="C709">
            <v>7309977</v>
          </cell>
        </row>
        <row r="710">
          <cell r="B710" t="str">
            <v>Oakley, Julie</v>
          </cell>
          <cell r="C710">
            <v>5170926</v>
          </cell>
        </row>
        <row r="711">
          <cell r="B711" t="str">
            <v>Oboyle, Beverly</v>
          </cell>
          <cell r="C711">
            <v>6127153</v>
          </cell>
        </row>
        <row r="712">
          <cell r="B712" t="str">
            <v>Ocampo, Jocelyn</v>
          </cell>
          <cell r="C712">
            <v>7316518</v>
          </cell>
        </row>
        <row r="713">
          <cell r="B713" t="str">
            <v>Ochoa-Ceja, Manuel</v>
          </cell>
          <cell r="C713">
            <v>8009418</v>
          </cell>
        </row>
        <row r="714">
          <cell r="B714" t="str">
            <v>Olivier, Carolyn</v>
          </cell>
          <cell r="C714">
            <v>6126981</v>
          </cell>
        </row>
        <row r="715">
          <cell r="B715" t="str">
            <v>Olsen, Anna</v>
          </cell>
          <cell r="C715">
            <v>6145759</v>
          </cell>
        </row>
        <row r="716">
          <cell r="B716" t="str">
            <v>O'Neill, Michael</v>
          </cell>
          <cell r="C716">
            <v>6476146</v>
          </cell>
        </row>
        <row r="717">
          <cell r="B717" t="str">
            <v>Orozco, Paul</v>
          </cell>
          <cell r="C717">
            <v>6711958</v>
          </cell>
        </row>
        <row r="718">
          <cell r="B718" t="str">
            <v>Orsi, Daniel</v>
          </cell>
          <cell r="C718">
            <v>8015044</v>
          </cell>
        </row>
        <row r="719">
          <cell r="B719" t="str">
            <v>Ortega, Dion</v>
          </cell>
          <cell r="C719">
            <v>7528516</v>
          </cell>
        </row>
        <row r="720">
          <cell r="B720" t="str">
            <v>Ortega, Raquel</v>
          </cell>
          <cell r="C720">
            <v>7404213</v>
          </cell>
        </row>
        <row r="721">
          <cell r="B721" t="str">
            <v>Ortega, Selena</v>
          </cell>
          <cell r="C721">
            <v>5664339</v>
          </cell>
        </row>
        <row r="722">
          <cell r="B722" t="str">
            <v>Ortiz, Eveylyn</v>
          </cell>
          <cell r="C722">
            <v>7600574</v>
          </cell>
        </row>
        <row r="723">
          <cell r="B723" t="str">
            <v>Outmans, Armony</v>
          </cell>
          <cell r="C723">
            <v>6806354</v>
          </cell>
        </row>
        <row r="724">
          <cell r="B724" t="str">
            <v>Pacheco, Jason</v>
          </cell>
          <cell r="C724">
            <v>8016001</v>
          </cell>
        </row>
        <row r="725">
          <cell r="B725" t="str">
            <v>Pacheco, Timothy</v>
          </cell>
          <cell r="C725">
            <v>6801141</v>
          </cell>
        </row>
        <row r="726">
          <cell r="B726" t="str">
            <v>Paiz, Gerardo</v>
          </cell>
          <cell r="C726">
            <v>6576826</v>
          </cell>
        </row>
        <row r="727">
          <cell r="B727" t="str">
            <v>Pal, Saron</v>
          </cell>
          <cell r="C727">
            <v>7602229</v>
          </cell>
        </row>
        <row r="728">
          <cell r="B728" t="str">
            <v>Palisi, Tabitha</v>
          </cell>
          <cell r="C728">
            <v>6281934</v>
          </cell>
        </row>
        <row r="729">
          <cell r="B729" t="str">
            <v>Pankey, Jeffrey</v>
          </cell>
          <cell r="C729">
            <v>6412356</v>
          </cell>
        </row>
        <row r="730">
          <cell r="B730" t="str">
            <v>Paris, Rene</v>
          </cell>
          <cell r="C730">
            <v>7412388</v>
          </cell>
        </row>
        <row r="731">
          <cell r="B731" t="str">
            <v>Parker, Jason</v>
          </cell>
          <cell r="C731">
            <v>7492248</v>
          </cell>
        </row>
        <row r="732">
          <cell r="B732" t="str">
            <v>Parker, Robert</v>
          </cell>
          <cell r="C732">
            <v>6715892</v>
          </cell>
        </row>
        <row r="733">
          <cell r="B733" t="str">
            <v>Pastorelle, Vincent</v>
          </cell>
          <cell r="C733">
            <v>6993848</v>
          </cell>
        </row>
        <row r="734">
          <cell r="B734" t="str">
            <v>Patterson, Channing</v>
          </cell>
          <cell r="C734">
            <v>6807906</v>
          </cell>
        </row>
        <row r="735">
          <cell r="B735" t="str">
            <v>Patterson, Derek</v>
          </cell>
          <cell r="C735">
            <v>7910551</v>
          </cell>
        </row>
        <row r="736">
          <cell r="B736" t="str">
            <v>Patterson, Joshua</v>
          </cell>
          <cell r="C736">
            <v>5427943</v>
          </cell>
        </row>
        <row r="737">
          <cell r="B737" t="str">
            <v>Patty, Theresa</v>
          </cell>
          <cell r="C737">
            <v>7176179</v>
          </cell>
        </row>
        <row r="738">
          <cell r="B738" t="str">
            <v>Pearson, Mark</v>
          </cell>
          <cell r="C738">
            <v>7925945</v>
          </cell>
        </row>
        <row r="739">
          <cell r="B739" t="str">
            <v>Pease, Jason</v>
          </cell>
          <cell r="C739">
            <v>8016226</v>
          </cell>
        </row>
        <row r="740">
          <cell r="B740" t="str">
            <v>Peek, Linda</v>
          </cell>
          <cell r="C740">
            <v>7895363</v>
          </cell>
        </row>
        <row r="741">
          <cell r="B741" t="str">
            <v>Peelman, Garret</v>
          </cell>
          <cell r="C741">
            <v>6720743</v>
          </cell>
        </row>
        <row r="742">
          <cell r="B742" t="str">
            <v>Pellegrini, John</v>
          </cell>
          <cell r="C742">
            <v>7178217</v>
          </cell>
        </row>
        <row r="743">
          <cell r="B743" t="str">
            <v>Pellerino, David</v>
          </cell>
          <cell r="C743">
            <v>6710670</v>
          </cell>
        </row>
        <row r="744">
          <cell r="B744" t="str">
            <v>Penn, Martin</v>
          </cell>
          <cell r="C744">
            <v>5842893</v>
          </cell>
        </row>
        <row r="745">
          <cell r="B745" t="str">
            <v>Perez, Robert</v>
          </cell>
          <cell r="C745">
            <v>8016084</v>
          </cell>
        </row>
        <row r="746">
          <cell r="B746" t="str">
            <v>Perez, Susan</v>
          </cell>
          <cell r="C746">
            <v>6146005</v>
          </cell>
        </row>
        <row r="747">
          <cell r="B747" t="str">
            <v>Perez, Teresa</v>
          </cell>
          <cell r="C747">
            <v>6717375</v>
          </cell>
        </row>
        <row r="748">
          <cell r="B748" t="str">
            <v>Perl, Menachem</v>
          </cell>
          <cell r="C748">
            <v>6063832</v>
          </cell>
        </row>
        <row r="749">
          <cell r="B749" t="str">
            <v>Perry, Christopher</v>
          </cell>
          <cell r="C749">
            <v>7447907</v>
          </cell>
        </row>
        <row r="750">
          <cell r="B750" t="str">
            <v>Person 1</v>
          </cell>
          <cell r="C750">
            <v>1234567</v>
          </cell>
        </row>
        <row r="751">
          <cell r="B751" t="str">
            <v>Person 1</v>
          </cell>
          <cell r="C751">
            <v>1234567</v>
          </cell>
        </row>
        <row r="752">
          <cell r="B752" t="str">
            <v>Person 1</v>
          </cell>
          <cell r="C752">
            <v>1234567</v>
          </cell>
        </row>
        <row r="753">
          <cell r="B753" t="str">
            <v>Person 1</v>
          </cell>
          <cell r="C753">
            <v>1234567</v>
          </cell>
        </row>
        <row r="754">
          <cell r="B754" t="str">
            <v>Person 2</v>
          </cell>
          <cell r="C754">
            <v>1234567</v>
          </cell>
        </row>
        <row r="755">
          <cell r="B755" t="str">
            <v>Person 2</v>
          </cell>
          <cell r="C755">
            <v>1234567</v>
          </cell>
        </row>
        <row r="756">
          <cell r="B756" t="str">
            <v>Person 2</v>
          </cell>
          <cell r="C756">
            <v>1234567</v>
          </cell>
        </row>
        <row r="757">
          <cell r="B757" t="str">
            <v>Person 2</v>
          </cell>
          <cell r="C757">
            <v>1234567</v>
          </cell>
        </row>
        <row r="758">
          <cell r="B758" t="str">
            <v>Person 3</v>
          </cell>
          <cell r="C758">
            <v>1234567</v>
          </cell>
        </row>
        <row r="759">
          <cell r="B759" t="str">
            <v>Person 3</v>
          </cell>
          <cell r="C759">
            <v>1234567</v>
          </cell>
        </row>
        <row r="760">
          <cell r="B760" t="str">
            <v>Person 3</v>
          </cell>
          <cell r="C760">
            <v>1234567</v>
          </cell>
        </row>
        <row r="761">
          <cell r="B761" t="str">
            <v>Person 3</v>
          </cell>
          <cell r="C761">
            <v>1234567</v>
          </cell>
        </row>
        <row r="762">
          <cell r="B762" t="str">
            <v>Person 4</v>
          </cell>
          <cell r="C762">
            <v>1234567</v>
          </cell>
        </row>
        <row r="763">
          <cell r="B763" t="str">
            <v>Person 4</v>
          </cell>
          <cell r="C763">
            <v>1234567</v>
          </cell>
        </row>
        <row r="764">
          <cell r="B764" t="str">
            <v>Person 4</v>
          </cell>
          <cell r="C764">
            <v>1234567</v>
          </cell>
        </row>
        <row r="765">
          <cell r="B765" t="str">
            <v>Person 4</v>
          </cell>
          <cell r="C765">
            <v>1234567</v>
          </cell>
        </row>
        <row r="766">
          <cell r="B766" t="str">
            <v>Person 5</v>
          </cell>
          <cell r="C766">
            <v>1234567</v>
          </cell>
        </row>
        <row r="767">
          <cell r="B767" t="str">
            <v>Person 5</v>
          </cell>
          <cell r="C767">
            <v>1234567</v>
          </cell>
        </row>
        <row r="768">
          <cell r="B768" t="str">
            <v>Person 6</v>
          </cell>
          <cell r="C768">
            <v>1234567</v>
          </cell>
        </row>
        <row r="769">
          <cell r="B769" t="str">
            <v>Peters, Merlin</v>
          </cell>
          <cell r="C769">
            <v>7098176</v>
          </cell>
        </row>
        <row r="770">
          <cell r="B770" t="str">
            <v>Peterson, Barry</v>
          </cell>
          <cell r="C770">
            <v>6808912</v>
          </cell>
        </row>
        <row r="771">
          <cell r="B771" t="str">
            <v>Peterson, Michael</v>
          </cell>
          <cell r="C771">
            <v>6565634</v>
          </cell>
        </row>
        <row r="772">
          <cell r="B772" t="str">
            <v>Peterson, Michael</v>
          </cell>
          <cell r="C772">
            <v>6804971</v>
          </cell>
        </row>
        <row r="773">
          <cell r="B773" t="str">
            <v>Phillips, Raymond</v>
          </cell>
          <cell r="C773">
            <v>8016110</v>
          </cell>
        </row>
        <row r="774">
          <cell r="B774" t="str">
            <v xml:space="preserve">Phipps, Christopher </v>
          </cell>
          <cell r="C774">
            <v>6913300</v>
          </cell>
        </row>
        <row r="775">
          <cell r="B775" t="str">
            <v>Pierce Jr, Glenwood</v>
          </cell>
          <cell r="C775">
            <v>6145833</v>
          </cell>
        </row>
        <row r="776">
          <cell r="B776" t="str">
            <v>Pines, Troy</v>
          </cell>
          <cell r="C776">
            <v>7915772</v>
          </cell>
        </row>
        <row r="777">
          <cell r="B777" t="str">
            <v>Pires, Sean-Patric</v>
          </cell>
          <cell r="C777">
            <v>5238811</v>
          </cell>
        </row>
        <row r="778">
          <cell r="B778" t="str">
            <v>Poncetta, Russell</v>
          </cell>
          <cell r="C778">
            <v>6145965</v>
          </cell>
        </row>
        <row r="779">
          <cell r="B779" t="str">
            <v>Pope, Brandon</v>
          </cell>
          <cell r="C779">
            <v>4833309</v>
          </cell>
        </row>
        <row r="780">
          <cell r="B780" t="str">
            <v>Porter, David</v>
          </cell>
          <cell r="C780">
            <v>6406312</v>
          </cell>
        </row>
        <row r="781">
          <cell r="B781" t="str">
            <v>Porter, Madeline</v>
          </cell>
          <cell r="C781">
            <v>5355409</v>
          </cell>
        </row>
        <row r="782">
          <cell r="B782" t="str">
            <v>Portillo, Amelia</v>
          </cell>
          <cell r="C782">
            <v>6565576</v>
          </cell>
        </row>
        <row r="783">
          <cell r="B783" t="str">
            <v>Potter, Diane</v>
          </cell>
          <cell r="C783">
            <v>7931184</v>
          </cell>
        </row>
        <row r="784">
          <cell r="B784" t="str">
            <v>Pouncy, Terri</v>
          </cell>
          <cell r="C784">
            <v>8016168</v>
          </cell>
        </row>
        <row r="785">
          <cell r="B785" t="str">
            <v>Powell, Robert</v>
          </cell>
          <cell r="C785">
            <v>6803457</v>
          </cell>
        </row>
        <row r="786">
          <cell r="B786" t="str">
            <v>Powers, Lawrence</v>
          </cell>
          <cell r="C786">
            <v>8016171</v>
          </cell>
        </row>
        <row r="787">
          <cell r="B787" t="str">
            <v>Preston, Donna</v>
          </cell>
          <cell r="C787">
            <v>6801556</v>
          </cell>
        </row>
        <row r="788">
          <cell r="B788" t="str">
            <v>Preston, Matthew</v>
          </cell>
          <cell r="C788">
            <v>6804958</v>
          </cell>
        </row>
        <row r="789">
          <cell r="B789" t="str">
            <v>Price, Joseph</v>
          </cell>
          <cell r="C789">
            <v>6145866</v>
          </cell>
        </row>
        <row r="790">
          <cell r="B790" t="str">
            <v>Price, Tyquan</v>
          </cell>
          <cell r="C790">
            <v>7431777</v>
          </cell>
        </row>
        <row r="791">
          <cell r="B791" t="str">
            <v>Pringle, John</v>
          </cell>
          <cell r="C791">
            <v>7177169</v>
          </cell>
        </row>
        <row r="792">
          <cell r="B792" t="str">
            <v>Prutch, Cody</v>
          </cell>
          <cell r="C792">
            <v>4815668</v>
          </cell>
        </row>
        <row r="793">
          <cell r="B793" t="str">
            <v>Pulido, Manuel</v>
          </cell>
          <cell r="C793">
            <v>6709974</v>
          </cell>
        </row>
        <row r="794">
          <cell r="B794" t="str">
            <v>Pulver, Audra</v>
          </cell>
          <cell r="C794">
            <v>6807418</v>
          </cell>
        </row>
        <row r="795">
          <cell r="B795" t="str">
            <v>Pyeatt, Kevin</v>
          </cell>
          <cell r="C795">
            <v>6145825</v>
          </cell>
        </row>
        <row r="796">
          <cell r="B796" t="str">
            <v>Quenga, Janis</v>
          </cell>
          <cell r="C796">
            <v>7179229</v>
          </cell>
        </row>
        <row r="797">
          <cell r="B797" t="str">
            <v>Quick, Paul</v>
          </cell>
          <cell r="C797">
            <v>7531049</v>
          </cell>
        </row>
        <row r="798">
          <cell r="B798" t="str">
            <v>Quintana (Hibbard), Noelle</v>
          </cell>
          <cell r="C798">
            <v>5823638</v>
          </cell>
        </row>
        <row r="799">
          <cell r="B799" t="str">
            <v>Quintana, Julianne</v>
          </cell>
          <cell r="C799">
            <v>8017011</v>
          </cell>
        </row>
        <row r="800">
          <cell r="B800" t="str">
            <v>Quinzon, Michael</v>
          </cell>
          <cell r="C800">
            <v>8017013</v>
          </cell>
        </row>
        <row r="801">
          <cell r="B801" t="str">
            <v>Ramirez Jr. , Ruben</v>
          </cell>
          <cell r="C801">
            <v>6715742</v>
          </cell>
        </row>
        <row r="802">
          <cell r="B802" t="str">
            <v>Ramirez, Nancy</v>
          </cell>
          <cell r="C802">
            <v>7292673</v>
          </cell>
        </row>
        <row r="803">
          <cell r="B803" t="str">
            <v>Ramos, Maria</v>
          </cell>
          <cell r="C803">
            <v>7402052</v>
          </cell>
        </row>
        <row r="804">
          <cell r="B804" t="str">
            <v>Ramos, Ronald</v>
          </cell>
          <cell r="C804">
            <v>8018026</v>
          </cell>
        </row>
        <row r="805">
          <cell r="B805" t="str">
            <v>Randle, Jason</v>
          </cell>
          <cell r="C805">
            <v>7194131</v>
          </cell>
        </row>
        <row r="806">
          <cell r="B806" t="str">
            <v>Randle, Sean</v>
          </cell>
          <cell r="C806">
            <v>7194132</v>
          </cell>
        </row>
        <row r="807">
          <cell r="B807" t="str">
            <v>Reedus, Ricky</v>
          </cell>
          <cell r="C807">
            <v>8018059</v>
          </cell>
        </row>
        <row r="808">
          <cell r="B808" t="str">
            <v>Reese, John</v>
          </cell>
          <cell r="C808">
            <v>7201180</v>
          </cell>
        </row>
        <row r="809">
          <cell r="B809" t="str">
            <v>Reeves, Jenny</v>
          </cell>
          <cell r="C809">
            <v>7403721</v>
          </cell>
        </row>
        <row r="810">
          <cell r="B810" t="str">
            <v>Regan, Patricia</v>
          </cell>
          <cell r="C810">
            <v>8018068</v>
          </cell>
        </row>
        <row r="811">
          <cell r="B811" t="str">
            <v>Reichmuth, Shae</v>
          </cell>
          <cell r="C811">
            <v>8027096</v>
          </cell>
        </row>
        <row r="812">
          <cell r="B812" t="str">
            <v>Reid, Dwight</v>
          </cell>
          <cell r="C812">
            <v>6146401</v>
          </cell>
        </row>
        <row r="813">
          <cell r="B813" t="str">
            <v>Reinseth, Cynthia</v>
          </cell>
          <cell r="C813">
            <v>6217988</v>
          </cell>
        </row>
        <row r="814">
          <cell r="B814" t="str">
            <v>Reser, Eric</v>
          </cell>
          <cell r="C814">
            <v>6412366</v>
          </cell>
        </row>
        <row r="815">
          <cell r="B815" t="str">
            <v>Reuillard, Richard</v>
          </cell>
          <cell r="C815">
            <v>5704366</v>
          </cell>
        </row>
        <row r="816">
          <cell r="B816" t="str">
            <v>Reyes, Lorenzo</v>
          </cell>
          <cell r="C816">
            <v>6168435</v>
          </cell>
        </row>
        <row r="817">
          <cell r="B817" t="str">
            <v>Rhodes, Wayne</v>
          </cell>
          <cell r="C817">
            <v>6995581</v>
          </cell>
        </row>
        <row r="818">
          <cell r="B818" t="str">
            <v>Richardson, Holly</v>
          </cell>
          <cell r="C818">
            <v>7179049</v>
          </cell>
        </row>
        <row r="819">
          <cell r="B819" t="str">
            <v>Ridout, Philip</v>
          </cell>
          <cell r="C819">
            <v>6806993</v>
          </cell>
        </row>
        <row r="820">
          <cell r="B820" t="str">
            <v>Riem, Kathryn</v>
          </cell>
          <cell r="C820">
            <v>6801962</v>
          </cell>
        </row>
        <row r="821">
          <cell r="B821" t="str">
            <v>Ritz, Dawn</v>
          </cell>
          <cell r="C821">
            <v>7850159</v>
          </cell>
        </row>
        <row r="822">
          <cell r="B822" t="str">
            <v>Rivera, Raul</v>
          </cell>
          <cell r="C822">
            <v>8085944</v>
          </cell>
        </row>
        <row r="823">
          <cell r="B823" t="str">
            <v>Rivers, Keaghan</v>
          </cell>
          <cell r="C823">
            <v>6456238</v>
          </cell>
        </row>
        <row r="824">
          <cell r="B824" t="str">
            <v>Roades, Daryl</v>
          </cell>
          <cell r="C824">
            <v>6268337</v>
          </cell>
        </row>
        <row r="825">
          <cell r="B825" t="str">
            <v>Roberts, Michael</v>
          </cell>
          <cell r="C825">
            <v>6707974</v>
          </cell>
        </row>
        <row r="826">
          <cell r="B826" t="str">
            <v>Robertson, Randolph</v>
          </cell>
          <cell r="C826">
            <v>7404178</v>
          </cell>
        </row>
        <row r="827">
          <cell r="B827" t="str">
            <v>Robinson, George</v>
          </cell>
          <cell r="C827">
            <v>8018149</v>
          </cell>
        </row>
        <row r="828">
          <cell r="B828" t="str">
            <v>Robinson, Justin</v>
          </cell>
          <cell r="C828">
            <v>6631879</v>
          </cell>
        </row>
        <row r="829">
          <cell r="B829" t="str">
            <v>Robinson, Nathan</v>
          </cell>
          <cell r="C829">
            <v>8010441</v>
          </cell>
        </row>
        <row r="830">
          <cell r="B830" t="str">
            <v>Robison, Linda</v>
          </cell>
          <cell r="C830">
            <v>6708895</v>
          </cell>
        </row>
        <row r="831">
          <cell r="B831" t="str">
            <v>Rocha, Angel</v>
          </cell>
          <cell r="C831">
            <v>6096515</v>
          </cell>
        </row>
        <row r="832">
          <cell r="B832" t="str">
            <v>Rodman, Macshan</v>
          </cell>
          <cell r="C832">
            <v>4839817</v>
          </cell>
        </row>
        <row r="833">
          <cell r="B833" t="str">
            <v>Rodriguez, Rodney</v>
          </cell>
          <cell r="C833">
            <v>6403048</v>
          </cell>
        </row>
        <row r="834">
          <cell r="B834" t="str">
            <v>Rodriguez, Rogelio</v>
          </cell>
          <cell r="C834">
            <v>6636814</v>
          </cell>
        </row>
        <row r="835">
          <cell r="B835" t="str">
            <v>Rodriguez, William</v>
          </cell>
          <cell r="C835">
            <v>5316054</v>
          </cell>
        </row>
        <row r="836">
          <cell r="B836" t="str">
            <v>Rodriguez-Garcia, Luis</v>
          </cell>
          <cell r="C836">
            <v>8014688</v>
          </cell>
        </row>
        <row r="837">
          <cell r="B837" t="str">
            <v>Rogers, Cynthia</v>
          </cell>
          <cell r="C837">
            <v>6605604</v>
          </cell>
        </row>
        <row r="838">
          <cell r="B838" t="str">
            <v>Rogers, Tammie</v>
          </cell>
          <cell r="C838">
            <v>7180225</v>
          </cell>
        </row>
        <row r="839">
          <cell r="B839" t="str">
            <v>Rollins, Blaine</v>
          </cell>
          <cell r="C839">
            <v>8018187</v>
          </cell>
        </row>
        <row r="840">
          <cell r="B840" t="str">
            <v>Roman, John</v>
          </cell>
          <cell r="C840">
            <v>6130652</v>
          </cell>
        </row>
        <row r="841">
          <cell r="B841" t="str">
            <v>Romero, Jose</v>
          </cell>
          <cell r="C841">
            <v>7313959</v>
          </cell>
        </row>
        <row r="842">
          <cell r="B842" t="str">
            <v>Romero, Margaret</v>
          </cell>
          <cell r="C842">
            <v>6130702</v>
          </cell>
        </row>
        <row r="843">
          <cell r="B843" t="str">
            <v>Ropp, Jeanette</v>
          </cell>
          <cell r="C843">
            <v>6146484</v>
          </cell>
        </row>
        <row r="844">
          <cell r="B844" t="str">
            <v>Rose, Jeremy</v>
          </cell>
          <cell r="C844">
            <v>6741985</v>
          </cell>
        </row>
        <row r="845">
          <cell r="B845" t="str">
            <v>Rosen, Laura</v>
          </cell>
          <cell r="C845">
            <v>6146500</v>
          </cell>
        </row>
        <row r="846">
          <cell r="B846" t="str">
            <v>Ross, Diane</v>
          </cell>
          <cell r="C846">
            <v>6041289</v>
          </cell>
        </row>
        <row r="847">
          <cell r="B847" t="str">
            <v>Ross, Gary</v>
          </cell>
          <cell r="C847">
            <v>7097760</v>
          </cell>
        </row>
        <row r="848">
          <cell r="B848" t="str">
            <v>Ross, Jasper</v>
          </cell>
          <cell r="C848">
            <v>7883961</v>
          </cell>
        </row>
        <row r="849">
          <cell r="B849" t="str">
            <v>Rosser, Donald</v>
          </cell>
          <cell r="C849">
            <v>5789953</v>
          </cell>
        </row>
        <row r="850">
          <cell r="B850" t="str">
            <v>Roulet, Larry</v>
          </cell>
          <cell r="C850">
            <v>7925870</v>
          </cell>
        </row>
        <row r="851">
          <cell r="B851" t="str">
            <v>Royster, Deandre</v>
          </cell>
          <cell r="C851">
            <v>8088704</v>
          </cell>
        </row>
        <row r="852">
          <cell r="B852" t="str">
            <v>Rued, Michael</v>
          </cell>
          <cell r="C852">
            <v>7178125</v>
          </cell>
        </row>
        <row r="853">
          <cell r="B853" t="str">
            <v>Ruiz, Christina</v>
          </cell>
          <cell r="C853">
            <v>7900294</v>
          </cell>
        </row>
        <row r="854">
          <cell r="B854" t="str">
            <v>Ruiz, Francisco</v>
          </cell>
          <cell r="C854">
            <v>7428189</v>
          </cell>
        </row>
        <row r="855">
          <cell r="B855" t="str">
            <v>Rushton, Brandon</v>
          </cell>
          <cell r="C855">
            <v>6283075</v>
          </cell>
        </row>
        <row r="856">
          <cell r="B856" t="str">
            <v>Russell, Jack</v>
          </cell>
          <cell r="C856">
            <v>6703815</v>
          </cell>
        </row>
        <row r="857">
          <cell r="B857" t="str">
            <v>Russell, Maxwell</v>
          </cell>
          <cell r="C857">
            <v>7586511</v>
          </cell>
        </row>
        <row r="858">
          <cell r="B858" t="str">
            <v>Salasky, John</v>
          </cell>
          <cell r="C858">
            <v>8019011</v>
          </cell>
        </row>
        <row r="859">
          <cell r="B859" t="str">
            <v>Salcedo, Jesus Erin</v>
          </cell>
          <cell r="C859">
            <v>6410059</v>
          </cell>
        </row>
        <row r="860">
          <cell r="B860" t="str">
            <v>Saleh, Myrna</v>
          </cell>
          <cell r="C860">
            <v>6566699</v>
          </cell>
        </row>
        <row r="861">
          <cell r="B861" t="str">
            <v>Salisbury, Kirk</v>
          </cell>
          <cell r="C861">
            <v>8019012</v>
          </cell>
        </row>
        <row r="862">
          <cell r="B862" t="str">
            <v>Samuelian, Richard</v>
          </cell>
          <cell r="C862">
            <v>6714464</v>
          </cell>
        </row>
        <row r="863">
          <cell r="B863" t="str">
            <v>Samuelson, Richard</v>
          </cell>
          <cell r="C863">
            <v>6706685</v>
          </cell>
        </row>
        <row r="864">
          <cell r="B864" t="str">
            <v>Sanchez, Jaime</v>
          </cell>
          <cell r="C864">
            <v>6703225</v>
          </cell>
        </row>
        <row r="865">
          <cell r="B865" t="str">
            <v>Sandfer, Tommy</v>
          </cell>
          <cell r="C865">
            <v>7548407</v>
          </cell>
        </row>
        <row r="866">
          <cell r="B866" t="str">
            <v>Sandoval, Emanuel</v>
          </cell>
          <cell r="C866">
            <v>6289022</v>
          </cell>
        </row>
        <row r="867">
          <cell r="B867" t="str">
            <v>Sanford, Gwendolyn</v>
          </cell>
          <cell r="C867">
            <v>8019033</v>
          </cell>
        </row>
        <row r="868">
          <cell r="B868" t="str">
            <v>Saupe, John</v>
          </cell>
          <cell r="C868">
            <v>8019058</v>
          </cell>
        </row>
        <row r="869">
          <cell r="B869" t="str">
            <v>Sawyer, Robert</v>
          </cell>
          <cell r="C869">
            <v>6804467</v>
          </cell>
        </row>
        <row r="870">
          <cell r="B870" t="str">
            <v>Saylor, Richard</v>
          </cell>
          <cell r="C870">
            <v>7021611</v>
          </cell>
        </row>
        <row r="871">
          <cell r="B871" t="str">
            <v>Schlafer, Timothy</v>
          </cell>
          <cell r="C871">
            <v>6196156</v>
          </cell>
        </row>
        <row r="872">
          <cell r="B872" t="str">
            <v>Schmitt, Eric</v>
          </cell>
          <cell r="C872">
            <v>6807841</v>
          </cell>
        </row>
        <row r="873">
          <cell r="B873" t="str">
            <v>Schmitt, Keith</v>
          </cell>
          <cell r="C873">
            <v>7182201</v>
          </cell>
        </row>
        <row r="874">
          <cell r="B874" t="str">
            <v>Schnaible, Shawn</v>
          </cell>
          <cell r="C874">
            <v>8019077</v>
          </cell>
        </row>
        <row r="875">
          <cell r="B875" t="str">
            <v>Schoener, Scott</v>
          </cell>
          <cell r="C875">
            <v>6402430</v>
          </cell>
        </row>
        <row r="876">
          <cell r="B876" t="str">
            <v>Schorre, Nedra</v>
          </cell>
          <cell r="C876">
            <v>8019082</v>
          </cell>
        </row>
        <row r="877">
          <cell r="B877" t="str">
            <v>Schreiner, Jeanine</v>
          </cell>
          <cell r="C877">
            <v>6401618</v>
          </cell>
        </row>
        <row r="878">
          <cell r="B878" t="str">
            <v>Schriver, Samantha</v>
          </cell>
          <cell r="C878">
            <v>7319515</v>
          </cell>
        </row>
        <row r="879">
          <cell r="B879" t="str">
            <v>Schroeder, Sharon</v>
          </cell>
          <cell r="C879">
            <v>6146815</v>
          </cell>
        </row>
        <row r="880">
          <cell r="B880" t="str">
            <v>Schug, Stephen</v>
          </cell>
          <cell r="C880">
            <v>7548100</v>
          </cell>
        </row>
        <row r="881">
          <cell r="B881" t="str">
            <v>Schultz, Gregory</v>
          </cell>
          <cell r="C881">
            <v>6804894</v>
          </cell>
        </row>
        <row r="882">
          <cell r="B882" t="str">
            <v>Schwab, William</v>
          </cell>
          <cell r="C882">
            <v>6804328</v>
          </cell>
        </row>
        <row r="883">
          <cell r="B883" t="str">
            <v>Schwartz, Cynthia</v>
          </cell>
          <cell r="C883">
            <v>7852999</v>
          </cell>
        </row>
        <row r="884">
          <cell r="B884" t="str">
            <v>Schwartz, Neal</v>
          </cell>
          <cell r="C884">
            <v>8019092</v>
          </cell>
        </row>
        <row r="885">
          <cell r="B885" t="str">
            <v>Schweigert, Douglas</v>
          </cell>
          <cell r="C885">
            <v>8019094</v>
          </cell>
        </row>
        <row r="886">
          <cell r="B886" t="str">
            <v>Schwolow, Karen</v>
          </cell>
          <cell r="C886">
            <v>6214309</v>
          </cell>
        </row>
        <row r="887">
          <cell r="B887" t="str">
            <v>Scott, Darrion</v>
          </cell>
          <cell r="C887">
            <v>7442567</v>
          </cell>
        </row>
        <row r="888">
          <cell r="B888" t="str">
            <v>Scourkes, Gus</v>
          </cell>
          <cell r="C888">
            <v>6405734</v>
          </cell>
        </row>
        <row r="889">
          <cell r="B889" t="str">
            <v>Selman, Thedore</v>
          </cell>
          <cell r="C889">
            <v>6284526</v>
          </cell>
        </row>
        <row r="890">
          <cell r="B890" t="str">
            <v>Selzer, Sharon</v>
          </cell>
          <cell r="C890">
            <v>8019109</v>
          </cell>
        </row>
        <row r="891">
          <cell r="B891" t="str">
            <v>Serres, Jeanine</v>
          </cell>
          <cell r="C891">
            <v>6147326</v>
          </cell>
        </row>
        <row r="892">
          <cell r="B892" t="str">
            <v>Sevall, Daniel</v>
          </cell>
          <cell r="C892">
            <v>6497334</v>
          </cell>
        </row>
        <row r="893">
          <cell r="B893" t="str">
            <v>Shaddy, Gary</v>
          </cell>
          <cell r="C893">
            <v>6216014</v>
          </cell>
        </row>
        <row r="894">
          <cell r="B894" t="str">
            <v>Shasholin, Michael</v>
          </cell>
          <cell r="C894">
            <v>7183163</v>
          </cell>
        </row>
        <row r="895">
          <cell r="B895" t="str">
            <v>Sheffield, John</v>
          </cell>
          <cell r="C895">
            <v>6405182</v>
          </cell>
        </row>
        <row r="896">
          <cell r="B896" t="str">
            <v>Shorter, Ronald</v>
          </cell>
          <cell r="C896">
            <v>5505086</v>
          </cell>
        </row>
        <row r="897">
          <cell r="B897" t="str">
            <v>Sieben, Randall</v>
          </cell>
          <cell r="C897">
            <v>6800035</v>
          </cell>
        </row>
        <row r="898">
          <cell r="B898" t="str">
            <v>Silva, Scott</v>
          </cell>
          <cell r="C898">
            <v>8019168</v>
          </cell>
        </row>
        <row r="899">
          <cell r="B899" t="str">
            <v>Simmons, George Isaac</v>
          </cell>
          <cell r="C899">
            <v>6280109</v>
          </cell>
        </row>
        <row r="900">
          <cell r="B900" t="str">
            <v>Simner, Lawrence</v>
          </cell>
          <cell r="C900">
            <v>8019179</v>
          </cell>
        </row>
        <row r="901">
          <cell r="B901" t="str">
            <v>Simons, Matthew</v>
          </cell>
          <cell r="C901">
            <v>5918321</v>
          </cell>
        </row>
        <row r="902">
          <cell r="B902" t="str">
            <v>Simpson, Alan</v>
          </cell>
          <cell r="C902">
            <v>6566780</v>
          </cell>
        </row>
        <row r="903">
          <cell r="B903" t="str">
            <v>Singletary, Alton</v>
          </cell>
          <cell r="C903">
            <v>6149819</v>
          </cell>
        </row>
        <row r="904">
          <cell r="B904" t="str">
            <v>Sisemore, Stephen</v>
          </cell>
          <cell r="C904">
            <v>7548522</v>
          </cell>
        </row>
        <row r="905">
          <cell r="B905" t="str">
            <v>Skinner, Lance</v>
          </cell>
          <cell r="C905">
            <v>6146948</v>
          </cell>
        </row>
        <row r="906">
          <cell r="B906" t="str">
            <v>Slater, Arturo</v>
          </cell>
          <cell r="C906">
            <v>6301378</v>
          </cell>
        </row>
        <row r="907">
          <cell r="B907" t="str">
            <v>Slater, Russell</v>
          </cell>
          <cell r="C907">
            <v>5439922</v>
          </cell>
        </row>
        <row r="908">
          <cell r="B908" t="str">
            <v>Slenter, Robert</v>
          </cell>
          <cell r="C908">
            <v>8019202</v>
          </cell>
        </row>
        <row r="909">
          <cell r="B909" t="str">
            <v>Small, Antonio</v>
          </cell>
          <cell r="C909">
            <v>7496044</v>
          </cell>
        </row>
        <row r="910">
          <cell r="B910" t="str">
            <v>Smalling, Earl</v>
          </cell>
          <cell r="C910">
            <v>7850985</v>
          </cell>
        </row>
        <row r="911">
          <cell r="B911" t="str">
            <v>Smith, Carol</v>
          </cell>
          <cell r="C911">
            <v>6808914</v>
          </cell>
        </row>
        <row r="912">
          <cell r="B912" t="str">
            <v>Smith, Craig</v>
          </cell>
          <cell r="C912">
            <v>6802664</v>
          </cell>
        </row>
        <row r="913">
          <cell r="B913" t="str">
            <v>Smith, Daniel</v>
          </cell>
          <cell r="C913">
            <v>6218856</v>
          </cell>
        </row>
        <row r="914">
          <cell r="B914" t="str">
            <v>Smith, Dennis</v>
          </cell>
          <cell r="C914">
            <v>7405766</v>
          </cell>
        </row>
        <row r="915">
          <cell r="B915" t="str">
            <v>Smith, Lewis</v>
          </cell>
          <cell r="C915">
            <v>6804659</v>
          </cell>
        </row>
        <row r="916">
          <cell r="B916" t="str">
            <v>Smith, Louise</v>
          </cell>
          <cell r="C916">
            <v>6801072</v>
          </cell>
        </row>
        <row r="917">
          <cell r="B917" t="str">
            <v>Smith, Robert</v>
          </cell>
          <cell r="C917">
            <v>7548209</v>
          </cell>
        </row>
        <row r="918">
          <cell r="B918" t="str">
            <v>Smith, Steven</v>
          </cell>
          <cell r="C918">
            <v>7930740</v>
          </cell>
        </row>
        <row r="919">
          <cell r="B919" t="str">
            <v>Smith, Terry</v>
          </cell>
          <cell r="C919">
            <v>7602107</v>
          </cell>
        </row>
        <row r="920">
          <cell r="B920" t="str">
            <v>Snebold, James</v>
          </cell>
          <cell r="C920">
            <v>7534456</v>
          </cell>
        </row>
        <row r="921">
          <cell r="B921" t="str">
            <v>Snow, Teresa</v>
          </cell>
          <cell r="C921">
            <v>6257009</v>
          </cell>
        </row>
        <row r="922">
          <cell r="B922" t="str">
            <v>Solano, Ana</v>
          </cell>
          <cell r="C922">
            <v>7608081</v>
          </cell>
        </row>
        <row r="923">
          <cell r="B923" t="str">
            <v>Solares, Hector A</v>
          </cell>
          <cell r="C923">
            <v>7592628</v>
          </cell>
        </row>
        <row r="924">
          <cell r="B924" t="str">
            <v>Solina, Nicholas</v>
          </cell>
          <cell r="C924">
            <v>8019705</v>
          </cell>
        </row>
        <row r="925">
          <cell r="B925" t="str">
            <v>Soloski, Mark</v>
          </cell>
          <cell r="C925">
            <v>7174318</v>
          </cell>
        </row>
        <row r="926">
          <cell r="B926" t="str">
            <v>Soohoo, Timothy</v>
          </cell>
          <cell r="C926">
            <v>8019624</v>
          </cell>
        </row>
        <row r="927">
          <cell r="B927" t="str">
            <v>Sorter, Cheryl</v>
          </cell>
          <cell r="C927">
            <v>6805105</v>
          </cell>
        </row>
        <row r="928">
          <cell r="B928" t="str">
            <v>Sousa, Leonel</v>
          </cell>
          <cell r="C928">
            <v>5812540</v>
          </cell>
        </row>
        <row r="929">
          <cell r="B929" t="str">
            <v>Southerland, James</v>
          </cell>
          <cell r="C929">
            <v>6901337</v>
          </cell>
        </row>
        <row r="930">
          <cell r="B930" t="str">
            <v>Souza, Chesley</v>
          </cell>
          <cell r="C930">
            <v>6701022</v>
          </cell>
        </row>
        <row r="931">
          <cell r="B931" t="str">
            <v>Sowell, Damien</v>
          </cell>
          <cell r="C931">
            <v>6147391</v>
          </cell>
        </row>
        <row r="932">
          <cell r="B932" t="str">
            <v>Spake, Reality</v>
          </cell>
          <cell r="C932">
            <v>7604334</v>
          </cell>
        </row>
        <row r="933">
          <cell r="B933" t="str">
            <v>Spear, Jeffrey</v>
          </cell>
          <cell r="C933">
            <v>6596182</v>
          </cell>
        </row>
        <row r="934">
          <cell r="B934" t="str">
            <v>Spencer Nickson</v>
          </cell>
          <cell r="C934">
            <v>7885122</v>
          </cell>
        </row>
        <row r="935">
          <cell r="B935" t="str">
            <v>Spillane, Denise</v>
          </cell>
          <cell r="C935">
            <v>6146906</v>
          </cell>
        </row>
        <row r="936">
          <cell r="B936" t="str">
            <v>St Thomas, Lester</v>
          </cell>
          <cell r="C936">
            <v>7403812</v>
          </cell>
        </row>
        <row r="937">
          <cell r="B937" t="str">
            <v>Stafford, Paul</v>
          </cell>
          <cell r="C937">
            <v>7533839</v>
          </cell>
        </row>
        <row r="938">
          <cell r="B938" t="str">
            <v>Staley, Lynn</v>
          </cell>
          <cell r="C938">
            <v>7403983</v>
          </cell>
        </row>
        <row r="939">
          <cell r="B939" t="str">
            <v>Stanley, Crystal</v>
          </cell>
          <cell r="C939">
            <v>6462154</v>
          </cell>
        </row>
        <row r="940">
          <cell r="B940" t="str">
            <v>Starks, Earl</v>
          </cell>
          <cell r="C940">
            <v>7406395</v>
          </cell>
        </row>
        <row r="941">
          <cell r="B941" t="str">
            <v>Startare, Dennis</v>
          </cell>
          <cell r="C941">
            <v>7021538</v>
          </cell>
        </row>
        <row r="942">
          <cell r="B942" t="str">
            <v>Sterling, Joseph</v>
          </cell>
          <cell r="C942">
            <v>6287413</v>
          </cell>
        </row>
        <row r="943">
          <cell r="B943" t="str">
            <v>Stern, Cheryl</v>
          </cell>
          <cell r="C943">
            <v>8019333</v>
          </cell>
        </row>
        <row r="944">
          <cell r="B944" t="str">
            <v>Stern, Sharon</v>
          </cell>
          <cell r="C944">
            <v>7548035</v>
          </cell>
        </row>
        <row r="945">
          <cell r="B945" t="str">
            <v>Steven, Yost</v>
          </cell>
          <cell r="C945">
            <v>8025041</v>
          </cell>
        </row>
        <row r="946">
          <cell r="B946" t="str">
            <v>Stevenson, Nannette</v>
          </cell>
          <cell r="C946">
            <v>7497459</v>
          </cell>
        </row>
        <row r="947">
          <cell r="B947" t="str">
            <v>Stewart, Steven</v>
          </cell>
          <cell r="C947">
            <v>6413507</v>
          </cell>
        </row>
        <row r="948">
          <cell r="B948" t="str">
            <v>Stewart, Timothy</v>
          </cell>
          <cell r="C948">
            <v>6802405</v>
          </cell>
        </row>
        <row r="949">
          <cell r="B949" t="str">
            <v>Stewart, Todd</v>
          </cell>
          <cell r="C949">
            <v>6701994</v>
          </cell>
        </row>
        <row r="950">
          <cell r="B950" t="str">
            <v>Stillman, Peter</v>
          </cell>
          <cell r="C950">
            <v>8019493</v>
          </cell>
        </row>
        <row r="951">
          <cell r="B951" t="str">
            <v>Stine, Randall</v>
          </cell>
          <cell r="C951">
            <v>7548167</v>
          </cell>
        </row>
        <row r="952">
          <cell r="B952" t="str">
            <v>Stokes, Nafeteria</v>
          </cell>
          <cell r="C952">
            <v>7548431</v>
          </cell>
        </row>
        <row r="953">
          <cell r="B953" t="str">
            <v>Stone, Duke</v>
          </cell>
          <cell r="C953">
            <v>7403698</v>
          </cell>
        </row>
        <row r="954">
          <cell r="B954" t="str">
            <v>Storrie, Stephanie</v>
          </cell>
          <cell r="C954">
            <v>7855638</v>
          </cell>
        </row>
        <row r="955">
          <cell r="B955" t="str">
            <v>Strahan, Paul</v>
          </cell>
          <cell r="C955">
            <v>8019363</v>
          </cell>
        </row>
        <row r="956">
          <cell r="B956" t="str">
            <v>Strause, Diana</v>
          </cell>
          <cell r="C956">
            <v>6212977</v>
          </cell>
        </row>
        <row r="957">
          <cell r="B957" t="str">
            <v>Stroup, John</v>
          </cell>
          <cell r="C957">
            <v>7577129</v>
          </cell>
        </row>
        <row r="958">
          <cell r="B958" t="str">
            <v>Strunk, Kristy</v>
          </cell>
          <cell r="C958">
            <v>7178157</v>
          </cell>
        </row>
        <row r="959">
          <cell r="B959" t="str">
            <v>Summers, Glen</v>
          </cell>
          <cell r="C959">
            <v>4832690</v>
          </cell>
        </row>
        <row r="960">
          <cell r="B960" t="str">
            <v>Sutton, Brandon</v>
          </cell>
          <cell r="C960">
            <v>6282992</v>
          </cell>
        </row>
        <row r="961">
          <cell r="B961" t="str">
            <v>Swartz, David</v>
          </cell>
          <cell r="C961">
            <v>8019394</v>
          </cell>
        </row>
        <row r="962">
          <cell r="B962" t="str">
            <v>Swift, Karen</v>
          </cell>
          <cell r="C962">
            <v>6146880</v>
          </cell>
        </row>
        <row r="963">
          <cell r="B963" t="str">
            <v>Tafoya, Aaron</v>
          </cell>
          <cell r="C963">
            <v>5622592</v>
          </cell>
        </row>
        <row r="964">
          <cell r="B964" t="str">
            <v>Taisipic, Vicente</v>
          </cell>
          <cell r="C964">
            <v>6452964</v>
          </cell>
        </row>
        <row r="965">
          <cell r="B965" t="str">
            <v>Takeuchi, Yaeko</v>
          </cell>
          <cell r="C965">
            <v>6403115</v>
          </cell>
        </row>
        <row r="966">
          <cell r="B966" t="str">
            <v>Tamayo, Rigoberto</v>
          </cell>
          <cell r="C966">
            <v>6718352</v>
          </cell>
        </row>
        <row r="967">
          <cell r="B967" t="str">
            <v>Tando, Alesia</v>
          </cell>
          <cell r="C967">
            <v>6295577</v>
          </cell>
        </row>
        <row r="968">
          <cell r="B968" t="str">
            <v>Taws, Sherry</v>
          </cell>
          <cell r="C968">
            <v>6403123</v>
          </cell>
        </row>
        <row r="969">
          <cell r="B969" t="str">
            <v>Taylor, Blake</v>
          </cell>
          <cell r="C969">
            <v>6401221</v>
          </cell>
        </row>
        <row r="970">
          <cell r="B970" t="str">
            <v>Taylor, Iesha</v>
          </cell>
          <cell r="C970">
            <v>6043024</v>
          </cell>
        </row>
        <row r="971">
          <cell r="B971" t="str">
            <v>Taylor, Joe</v>
          </cell>
          <cell r="C971">
            <v>6194243</v>
          </cell>
        </row>
        <row r="972">
          <cell r="B972" t="str">
            <v>Taylor, Myra</v>
          </cell>
          <cell r="C972">
            <v>7179230</v>
          </cell>
        </row>
        <row r="973">
          <cell r="B973" t="str">
            <v>Taylor, Ronnie</v>
          </cell>
          <cell r="C973">
            <v>7410928</v>
          </cell>
        </row>
        <row r="974">
          <cell r="B974" t="str">
            <v>Teal, John</v>
          </cell>
          <cell r="C974">
            <v>8099523</v>
          </cell>
        </row>
        <row r="975">
          <cell r="B975" t="str">
            <v>Teel, Shon</v>
          </cell>
          <cell r="C975">
            <v>6403307</v>
          </cell>
        </row>
        <row r="976">
          <cell r="B976" t="str">
            <v>Tejan, Rosemary</v>
          </cell>
          <cell r="C976">
            <v>7421314</v>
          </cell>
        </row>
        <row r="977">
          <cell r="B977" t="str">
            <v>Tejeda, John</v>
          </cell>
          <cell r="C977">
            <v>7857485</v>
          </cell>
        </row>
        <row r="978">
          <cell r="B978" t="str">
            <v>Terry, Ryan</v>
          </cell>
          <cell r="C978">
            <v>6592109</v>
          </cell>
        </row>
        <row r="979">
          <cell r="B979" t="str">
            <v>Thomas, Delmarco</v>
          </cell>
          <cell r="C979">
            <v>6220339</v>
          </cell>
        </row>
        <row r="980">
          <cell r="B980" t="str">
            <v>Thomas, Elizabeth</v>
          </cell>
          <cell r="C980">
            <v>6706476</v>
          </cell>
        </row>
        <row r="981">
          <cell r="B981" t="str">
            <v>Thomas, Woodrow</v>
          </cell>
          <cell r="C981">
            <v>6699173</v>
          </cell>
        </row>
        <row r="982">
          <cell r="B982" t="str">
            <v>Thompson, Timothy</v>
          </cell>
          <cell r="C982">
            <v>6282387</v>
          </cell>
        </row>
        <row r="983">
          <cell r="B983" t="str">
            <v>Thorley, Maris</v>
          </cell>
          <cell r="C983">
            <v>7403525</v>
          </cell>
        </row>
        <row r="984">
          <cell r="B984" t="str">
            <v>Thorpe, Victoria</v>
          </cell>
          <cell r="C984">
            <v>6807440</v>
          </cell>
        </row>
        <row r="985">
          <cell r="B985" t="str">
            <v>Thrall, Dakota</v>
          </cell>
          <cell r="C985">
            <v>7317635</v>
          </cell>
        </row>
        <row r="986">
          <cell r="B986" t="str">
            <v>Tietje, Richard</v>
          </cell>
          <cell r="C986">
            <v>7409586</v>
          </cell>
        </row>
        <row r="987">
          <cell r="B987" t="str">
            <v>Tighe, John</v>
          </cell>
          <cell r="C987">
            <v>6212764</v>
          </cell>
        </row>
        <row r="988">
          <cell r="B988" t="str">
            <v>Tilmon, Marcus</v>
          </cell>
          <cell r="C988">
            <v>7421006</v>
          </cell>
        </row>
        <row r="989">
          <cell r="B989" t="str">
            <v>Tingley, Jennifer</v>
          </cell>
          <cell r="C989">
            <v>6147540</v>
          </cell>
        </row>
        <row r="990">
          <cell r="B990" t="str">
            <v>Tinoco, David</v>
          </cell>
          <cell r="C990">
            <v>6856059</v>
          </cell>
        </row>
        <row r="991">
          <cell r="B991" t="str">
            <v>Tipton, Thomas</v>
          </cell>
          <cell r="C991">
            <v>6704915</v>
          </cell>
        </row>
        <row r="992">
          <cell r="B992" t="str">
            <v>Toohey, John</v>
          </cell>
          <cell r="C992">
            <v>6147565</v>
          </cell>
        </row>
        <row r="993">
          <cell r="B993" t="str">
            <v>Toombs, Robert</v>
          </cell>
          <cell r="C993">
            <v>8020097</v>
          </cell>
        </row>
        <row r="994">
          <cell r="B994" t="str">
            <v>Topalian, Rafi</v>
          </cell>
          <cell r="C994">
            <v>6033088</v>
          </cell>
        </row>
        <row r="995">
          <cell r="B995" t="str">
            <v>Torres, Angel</v>
          </cell>
          <cell r="C995">
            <v>6497969</v>
          </cell>
        </row>
        <row r="996">
          <cell r="B996" t="str">
            <v>Tran, Huyen</v>
          </cell>
          <cell r="C996">
            <v>6227931</v>
          </cell>
        </row>
        <row r="997">
          <cell r="B997" t="str">
            <v>Tran, Kim</v>
          </cell>
          <cell r="C997">
            <v>6879229</v>
          </cell>
        </row>
        <row r="998">
          <cell r="B998" t="str">
            <v>Tran, Minh</v>
          </cell>
          <cell r="C998">
            <v>7412679</v>
          </cell>
        </row>
        <row r="999">
          <cell r="B999" t="str">
            <v>Tran, Nicky</v>
          </cell>
          <cell r="C999">
            <v>5704119</v>
          </cell>
        </row>
        <row r="1000">
          <cell r="B1000" t="str">
            <v>Tremmel, Phyllis</v>
          </cell>
          <cell r="C1000">
            <v>8020115</v>
          </cell>
        </row>
        <row r="1001">
          <cell r="B1001" t="str">
            <v>Trevizo, Fernando</v>
          </cell>
          <cell r="C1001">
            <v>7412189</v>
          </cell>
        </row>
        <row r="1002">
          <cell r="B1002" t="str">
            <v>Tribulato, Kim</v>
          </cell>
          <cell r="C1002">
            <v>6553309</v>
          </cell>
        </row>
        <row r="1003">
          <cell r="B1003" t="str">
            <v>Troia, Vincent</v>
          </cell>
          <cell r="C1003">
            <v>7179255</v>
          </cell>
        </row>
        <row r="1004">
          <cell r="B1004" t="str">
            <v>Trusty, Mark</v>
          </cell>
          <cell r="C1004">
            <v>6456968</v>
          </cell>
        </row>
        <row r="1005">
          <cell r="B1005" t="str">
            <v>Tucker, Shirley</v>
          </cell>
          <cell r="C1005">
            <v>7182200</v>
          </cell>
        </row>
        <row r="1006">
          <cell r="B1006" t="str">
            <v>Turner, Timikia</v>
          </cell>
          <cell r="C1006">
            <v>4941639</v>
          </cell>
        </row>
        <row r="1007">
          <cell r="B1007" t="str">
            <v>Tutty, Thomas</v>
          </cell>
          <cell r="C1007">
            <v>6215058</v>
          </cell>
        </row>
        <row r="1008">
          <cell r="B1008" t="str">
            <v>Underwood, Marvin</v>
          </cell>
          <cell r="C1008">
            <v>7629720</v>
          </cell>
        </row>
        <row r="1009">
          <cell r="B1009" t="str">
            <v>Uribe, Albert</v>
          </cell>
          <cell r="C1009">
            <v>6285883</v>
          </cell>
        </row>
        <row r="1010">
          <cell r="B1010" t="str">
            <v>Vaca, Connie</v>
          </cell>
          <cell r="C1010">
            <v>6212902</v>
          </cell>
        </row>
        <row r="1011">
          <cell r="B1011" t="str">
            <v>Valadez, Jose</v>
          </cell>
          <cell r="C1011">
            <v>5693718</v>
          </cell>
        </row>
        <row r="1012">
          <cell r="B1012" t="str">
            <v>Valdovinos, Luis</v>
          </cell>
          <cell r="C1012">
            <v>7497493</v>
          </cell>
        </row>
        <row r="1013">
          <cell r="B1013" t="str">
            <v>Valenzuela, Richard</v>
          </cell>
          <cell r="C1013">
            <v>7859622</v>
          </cell>
        </row>
        <row r="1014">
          <cell r="B1014" t="str">
            <v>Valenzuela, William</v>
          </cell>
          <cell r="C1014">
            <v>6471069</v>
          </cell>
        </row>
        <row r="1015">
          <cell r="B1015" t="str">
            <v>Vallejo, Mary Ann</v>
          </cell>
          <cell r="C1015">
            <v>6635110</v>
          </cell>
        </row>
        <row r="1016">
          <cell r="B1016" t="str">
            <v>Vallez, Theresa</v>
          </cell>
          <cell r="C1016">
            <v>6700640</v>
          </cell>
        </row>
        <row r="1017">
          <cell r="B1017" t="str">
            <v>Vanderhoof, David</v>
          </cell>
          <cell r="C1017">
            <v>8022017</v>
          </cell>
        </row>
        <row r="1018">
          <cell r="B1018" t="str">
            <v>Vanderzee, Paul</v>
          </cell>
          <cell r="C1018">
            <v>6147847</v>
          </cell>
        </row>
        <row r="1019">
          <cell r="B1019" t="str">
            <v>VanHooser, John</v>
          </cell>
          <cell r="C1019">
            <v>6212904</v>
          </cell>
        </row>
        <row r="1020">
          <cell r="B1020" t="str">
            <v>Vanstevens, James</v>
          </cell>
          <cell r="C1020">
            <v>7201141</v>
          </cell>
        </row>
        <row r="1021">
          <cell r="B1021" t="str">
            <v>VanWig, David</v>
          </cell>
          <cell r="C1021">
            <v>6810159</v>
          </cell>
        </row>
        <row r="1022">
          <cell r="B1022" t="str">
            <v>Vargas, Javier</v>
          </cell>
          <cell r="C1022">
            <v>6095599</v>
          </cell>
        </row>
        <row r="1023">
          <cell r="B1023" t="str">
            <v>Varney, Harold</v>
          </cell>
          <cell r="C1023">
            <v>7303180</v>
          </cell>
        </row>
        <row r="1024">
          <cell r="B1024" t="str">
            <v>Vasconcellos, Michele</v>
          </cell>
          <cell r="C1024">
            <v>6635133</v>
          </cell>
        </row>
        <row r="1025">
          <cell r="B1025" t="str">
            <v>Vasquez, Jose</v>
          </cell>
          <cell r="C1025">
            <v>6043223</v>
          </cell>
        </row>
        <row r="1026">
          <cell r="B1026" t="str">
            <v>Velander, Clayton</v>
          </cell>
          <cell r="C1026">
            <v>6294302</v>
          </cell>
        </row>
        <row r="1027">
          <cell r="B1027" t="str">
            <v>Verdugo, Simon Acosta</v>
          </cell>
          <cell r="C1027">
            <v>7292402</v>
          </cell>
        </row>
        <row r="1028">
          <cell r="B1028" t="str">
            <v>Vesely, Mark</v>
          </cell>
          <cell r="C1028">
            <v>6403152</v>
          </cell>
        </row>
        <row r="1029">
          <cell r="B1029" t="str">
            <v>Viertel, Ivan</v>
          </cell>
          <cell r="C1029">
            <v>8091393</v>
          </cell>
        </row>
        <row r="1030">
          <cell r="B1030" t="str">
            <v>Villagomez, Robert</v>
          </cell>
          <cell r="C1030">
            <v>6567523</v>
          </cell>
        </row>
        <row r="1031">
          <cell r="B1031" t="str">
            <v>Villareal, Robert</v>
          </cell>
          <cell r="C1031">
            <v>7324727</v>
          </cell>
        </row>
        <row r="1032">
          <cell r="B1032" t="str">
            <v>Villasenor, Michael</v>
          </cell>
          <cell r="C1032">
            <v>8106212</v>
          </cell>
        </row>
        <row r="1033">
          <cell r="B1033" t="str">
            <v>Vinchiarello, Flora</v>
          </cell>
          <cell r="C1033">
            <v>8022045</v>
          </cell>
        </row>
        <row r="1034">
          <cell r="B1034" t="str">
            <v>Vironda, Ronald</v>
          </cell>
          <cell r="C1034">
            <v>7174285</v>
          </cell>
        </row>
        <row r="1035">
          <cell r="B1035" t="str">
            <v>Visich, Stephen</v>
          </cell>
          <cell r="C1035">
            <v>7179173</v>
          </cell>
        </row>
        <row r="1036">
          <cell r="B1036" t="str">
            <v>Viveiros, Cherami</v>
          </cell>
          <cell r="C1036">
            <v>7190180</v>
          </cell>
        </row>
        <row r="1037">
          <cell r="B1037" t="str">
            <v>Viveiros, Vincent</v>
          </cell>
          <cell r="C1037">
            <v>7179291</v>
          </cell>
        </row>
        <row r="1038">
          <cell r="B1038" t="str">
            <v>Vlahopoliotis, Stylianos</v>
          </cell>
          <cell r="C1038">
            <v>7132129</v>
          </cell>
        </row>
        <row r="1039">
          <cell r="B1039" t="str">
            <v>Volken, Barbara</v>
          </cell>
          <cell r="C1039">
            <v>6147839</v>
          </cell>
        </row>
        <row r="1040">
          <cell r="B1040" t="str">
            <v>Vollendroff, Robert</v>
          </cell>
          <cell r="C1040">
            <v>7184265</v>
          </cell>
        </row>
        <row r="1041">
          <cell r="B1041" t="str">
            <v>Wahlers, David</v>
          </cell>
          <cell r="C1041">
            <v>6706046</v>
          </cell>
        </row>
        <row r="1042">
          <cell r="B1042" t="str">
            <v>Waite, Kirstin</v>
          </cell>
          <cell r="C1042">
            <v>6281638</v>
          </cell>
        </row>
        <row r="1043">
          <cell r="B1043" t="str">
            <v>Walker, Daniel</v>
          </cell>
          <cell r="C1043">
            <v>5133384</v>
          </cell>
        </row>
        <row r="1044">
          <cell r="B1044" t="str">
            <v>Walker, Issiah</v>
          </cell>
          <cell r="C1044">
            <v>6499400</v>
          </cell>
        </row>
        <row r="1045">
          <cell r="B1045" t="str">
            <v>Walker, Matthew</v>
          </cell>
          <cell r="C1045">
            <v>8023330</v>
          </cell>
        </row>
        <row r="1046">
          <cell r="B1046" t="str">
            <v>Walker, Peter</v>
          </cell>
          <cell r="C1046">
            <v>8023329</v>
          </cell>
        </row>
        <row r="1047">
          <cell r="B1047" t="str">
            <v>Walter, Andrea</v>
          </cell>
          <cell r="C1047">
            <v>7182087</v>
          </cell>
        </row>
        <row r="1048">
          <cell r="B1048" t="str">
            <v>Walton, Demundre</v>
          </cell>
          <cell r="C1048">
            <v>8093278</v>
          </cell>
        </row>
        <row r="1049">
          <cell r="B1049" t="str">
            <v>Wardlow, Christopher</v>
          </cell>
          <cell r="C1049">
            <v>6280488</v>
          </cell>
        </row>
        <row r="1050">
          <cell r="B1050" t="str">
            <v>Warenback, Patricia</v>
          </cell>
          <cell r="C1050">
            <v>6139430</v>
          </cell>
        </row>
        <row r="1051">
          <cell r="B1051" t="str">
            <v>Washington, Joseph</v>
          </cell>
          <cell r="C1051">
            <v>7412434</v>
          </cell>
        </row>
        <row r="1052">
          <cell r="B1052" t="str">
            <v>Washington, Michael</v>
          </cell>
          <cell r="C1052">
            <v>6049237</v>
          </cell>
        </row>
        <row r="1053">
          <cell r="B1053" t="str">
            <v>Wasserman, Wayne</v>
          </cell>
          <cell r="C1053">
            <v>6400831</v>
          </cell>
        </row>
        <row r="1054">
          <cell r="B1054" t="str">
            <v>Waters, Jennifer</v>
          </cell>
          <cell r="C1054">
            <v>6807470</v>
          </cell>
        </row>
        <row r="1055">
          <cell r="B1055" t="str">
            <v>Watnmaker, Julia</v>
          </cell>
          <cell r="C1055">
            <v>7404244</v>
          </cell>
        </row>
        <row r="1056">
          <cell r="B1056" t="str">
            <v>Watrous, Janet</v>
          </cell>
          <cell r="C1056">
            <v>8023050</v>
          </cell>
        </row>
        <row r="1057">
          <cell r="B1057" t="str">
            <v>Webster, Marilyn</v>
          </cell>
          <cell r="C1057">
            <v>5033303</v>
          </cell>
        </row>
        <row r="1058">
          <cell r="B1058" t="str">
            <v>Weed, Elese</v>
          </cell>
          <cell r="C1058">
            <v>6268462</v>
          </cell>
        </row>
        <row r="1059">
          <cell r="B1059" t="str">
            <v>Weissenback, Amber</v>
          </cell>
          <cell r="C1059">
            <v>6138044</v>
          </cell>
        </row>
        <row r="1060">
          <cell r="B1060" t="str">
            <v>Wells, James</v>
          </cell>
          <cell r="C1060">
            <v>8122230</v>
          </cell>
        </row>
        <row r="1061">
          <cell r="B1061" t="str">
            <v>Wells, Richard</v>
          </cell>
          <cell r="C1061">
            <v>6147995</v>
          </cell>
        </row>
        <row r="1062">
          <cell r="B1062" t="str">
            <v>Wells, Stephen</v>
          </cell>
          <cell r="C1062">
            <v>7179305</v>
          </cell>
        </row>
        <row r="1063">
          <cell r="B1063" t="str">
            <v>Welsh, Richard</v>
          </cell>
          <cell r="C1063">
            <v>6150270</v>
          </cell>
        </row>
        <row r="1064">
          <cell r="B1064" t="str">
            <v>Whitley, Roy</v>
          </cell>
          <cell r="C1064">
            <v>7179210</v>
          </cell>
        </row>
        <row r="1065">
          <cell r="B1065" t="str">
            <v>Whitlock, Ronald</v>
          </cell>
          <cell r="C1065">
            <v>6704550</v>
          </cell>
        </row>
        <row r="1066">
          <cell r="B1066" t="str">
            <v>Whitsitt, Walter</v>
          </cell>
          <cell r="C1066">
            <v>6809909</v>
          </cell>
        </row>
        <row r="1067">
          <cell r="B1067" t="str">
            <v>Whitworth, Christopher</v>
          </cell>
          <cell r="C1067">
            <v>8023110</v>
          </cell>
        </row>
        <row r="1068">
          <cell r="B1068" t="str">
            <v>Whitworth, Justin</v>
          </cell>
          <cell r="C1068">
            <v>1951169</v>
          </cell>
        </row>
        <row r="1069">
          <cell r="B1069" t="str">
            <v>Wickersham, Wilmont</v>
          </cell>
          <cell r="C1069">
            <v>7548795</v>
          </cell>
        </row>
        <row r="1070">
          <cell r="B1070" t="str">
            <v>Wicks, Robert</v>
          </cell>
          <cell r="C1070">
            <v>7404181</v>
          </cell>
        </row>
        <row r="1071">
          <cell r="B1071" t="str">
            <v>Wilkins, John</v>
          </cell>
          <cell r="C1071">
            <v>7179346</v>
          </cell>
        </row>
        <row r="1072">
          <cell r="B1072" t="str">
            <v>Williams, Antoine</v>
          </cell>
          <cell r="C1072">
            <v>8023390</v>
          </cell>
        </row>
        <row r="1073">
          <cell r="B1073" t="str">
            <v>Williams, Delmario</v>
          </cell>
          <cell r="C1073">
            <v>7797277</v>
          </cell>
        </row>
        <row r="1074">
          <cell r="B1074" t="str">
            <v>Williams, Dennis Jr</v>
          </cell>
          <cell r="C1074">
            <v>5980354</v>
          </cell>
        </row>
        <row r="1075">
          <cell r="B1075" t="str">
            <v>Williams, Edward</v>
          </cell>
          <cell r="C1075">
            <v>7925547</v>
          </cell>
        </row>
        <row r="1076">
          <cell r="B1076" t="str">
            <v>Williams, Jessica</v>
          </cell>
          <cell r="C1076">
            <v>6497801</v>
          </cell>
        </row>
        <row r="1077">
          <cell r="B1077" t="str">
            <v>Williams, Maria</v>
          </cell>
          <cell r="C1077">
            <v>7925703</v>
          </cell>
        </row>
        <row r="1078">
          <cell r="B1078" t="str">
            <v>Willmschen, Dennis</v>
          </cell>
          <cell r="C1078">
            <v>6148092</v>
          </cell>
        </row>
        <row r="1079">
          <cell r="B1079" t="str">
            <v>Wilson, Teresa</v>
          </cell>
          <cell r="C1079">
            <v>6148167</v>
          </cell>
        </row>
        <row r="1080">
          <cell r="B1080" t="str">
            <v>Winkel, Curtis</v>
          </cell>
          <cell r="C1080">
            <v>6706047</v>
          </cell>
        </row>
        <row r="1081">
          <cell r="B1081" t="str">
            <v>Winski, Felicia</v>
          </cell>
          <cell r="C1081">
            <v>7609006</v>
          </cell>
        </row>
        <row r="1082">
          <cell r="B1082" t="str">
            <v>Witherow, Brad</v>
          </cell>
          <cell r="C1082">
            <v>6567978</v>
          </cell>
        </row>
        <row r="1083">
          <cell r="B1083" t="str">
            <v>Wolanin, James</v>
          </cell>
          <cell r="C1083">
            <v>8100562</v>
          </cell>
        </row>
        <row r="1084">
          <cell r="B1084" t="str">
            <v>Wood, Christopher</v>
          </cell>
          <cell r="C1084">
            <v>6899413</v>
          </cell>
        </row>
        <row r="1085">
          <cell r="B1085" t="str">
            <v>Woodard, Elias</v>
          </cell>
          <cell r="C1085">
            <v>7496586</v>
          </cell>
        </row>
        <row r="1086">
          <cell r="B1086" t="str">
            <v>Woods, Frank</v>
          </cell>
          <cell r="C1086">
            <v>5624457</v>
          </cell>
        </row>
        <row r="1087">
          <cell r="B1087" t="str">
            <v>Woods, Napoleon</v>
          </cell>
          <cell r="C1087">
            <v>7697311</v>
          </cell>
        </row>
        <row r="1088">
          <cell r="B1088" t="str">
            <v>Woodward, Daniel</v>
          </cell>
          <cell r="C1088">
            <v>5976204</v>
          </cell>
        </row>
        <row r="1089">
          <cell r="B1089" t="str">
            <v>Woody, Shanquill</v>
          </cell>
          <cell r="C1089">
            <v>7454577</v>
          </cell>
        </row>
        <row r="1090">
          <cell r="B1090" t="str">
            <v>Workman, Steven</v>
          </cell>
          <cell r="C1090">
            <v>6402397</v>
          </cell>
        </row>
        <row r="1091">
          <cell r="B1091" t="str">
            <v>WRC-1415-5 (Consumer 1)</v>
          </cell>
          <cell r="C1091">
            <v>1234567</v>
          </cell>
        </row>
        <row r="1092">
          <cell r="B1092" t="str">
            <v>WRC-1415-7 (Consumer 1)</v>
          </cell>
          <cell r="C1092">
            <v>1234567</v>
          </cell>
        </row>
        <row r="1093">
          <cell r="B1093" t="str">
            <v>Wright, Alvin</v>
          </cell>
          <cell r="C1093">
            <v>5977467</v>
          </cell>
        </row>
        <row r="1094">
          <cell r="B1094" t="str">
            <v>Wright, Kerry</v>
          </cell>
          <cell r="C1094">
            <v>6567713</v>
          </cell>
        </row>
        <row r="1095">
          <cell r="B1095" t="str">
            <v>Wyrsch, David</v>
          </cell>
          <cell r="C1095">
            <v>6148266</v>
          </cell>
        </row>
        <row r="1096">
          <cell r="B1096" t="str">
            <v>Xiong, Yer</v>
          </cell>
          <cell r="C1096">
            <v>7189397</v>
          </cell>
        </row>
        <row r="1097">
          <cell r="B1097" t="str">
            <v>Yanes, Juan</v>
          </cell>
          <cell r="C1097">
            <v>7793057</v>
          </cell>
        </row>
        <row r="1098">
          <cell r="B1098" t="str">
            <v>Yap, Gabriel</v>
          </cell>
          <cell r="C1098">
            <v>6050582</v>
          </cell>
        </row>
        <row r="1099">
          <cell r="B1099" t="str">
            <v>Yazdi, Homayoon</v>
          </cell>
          <cell r="C1099">
            <v>5670542</v>
          </cell>
        </row>
        <row r="1100">
          <cell r="B1100" t="str">
            <v>Yee, Leslie</v>
          </cell>
          <cell r="C1100">
            <v>6148357</v>
          </cell>
        </row>
        <row r="1101">
          <cell r="B1101" t="str">
            <v>Yescas, Xavier</v>
          </cell>
          <cell r="C1101">
            <v>6712221</v>
          </cell>
        </row>
        <row r="1102">
          <cell r="B1102" t="str">
            <v>Yester, Lois</v>
          </cell>
          <cell r="C1102">
            <v>7404071</v>
          </cell>
        </row>
        <row r="1103">
          <cell r="B1103" t="str">
            <v>Yniguez, Blaza</v>
          </cell>
          <cell r="C1103">
            <v>7200118</v>
          </cell>
        </row>
        <row r="1104">
          <cell r="B1104" t="str">
            <v>York, Ryan</v>
          </cell>
          <cell r="C1104">
            <v>4915732</v>
          </cell>
        </row>
        <row r="1105">
          <cell r="B1105" t="str">
            <v>Yost, Jocelyn</v>
          </cell>
          <cell r="C1105">
            <v>6036479</v>
          </cell>
        </row>
        <row r="1106">
          <cell r="B1106" t="str">
            <v>Yost, Kristen</v>
          </cell>
          <cell r="C1106">
            <v>7189611</v>
          </cell>
        </row>
        <row r="1107">
          <cell r="B1107" t="str">
            <v>Young, Vickie</v>
          </cell>
          <cell r="C1107">
            <v>6803192</v>
          </cell>
        </row>
        <row r="1108">
          <cell r="B1108" t="str">
            <v>Younger, Gregory</v>
          </cell>
          <cell r="C1108">
            <v>7403524</v>
          </cell>
        </row>
        <row r="1109">
          <cell r="B1109" t="str">
            <v>Zapata, Rudy</v>
          </cell>
          <cell r="C1109">
            <v>6709337</v>
          </cell>
        </row>
        <row r="1110">
          <cell r="B1110" t="str">
            <v>Zapletal, Carol</v>
          </cell>
          <cell r="C1110">
            <v>6148407</v>
          </cell>
        </row>
        <row r="1111">
          <cell r="B1111" t="str">
            <v>Zapletal, Diana</v>
          </cell>
          <cell r="C1111">
            <v>6140313</v>
          </cell>
        </row>
        <row r="1112">
          <cell r="B1112" t="str">
            <v>Zaragoza, Byron</v>
          </cell>
          <cell r="C1112">
            <v>7902659</v>
          </cell>
        </row>
        <row r="1113">
          <cell r="B1113" t="str">
            <v>Zepeda, Carlos</v>
          </cell>
          <cell r="C1113">
            <v>6559512</v>
          </cell>
        </row>
        <row r="1114">
          <cell r="B1114" t="str">
            <v>Zilink, Debra</v>
          </cell>
          <cell r="C1114">
            <v>7549124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</sheetData>
      <sheetData sheetId="19"/>
      <sheetData sheetId="20"/>
      <sheetData sheetId="21">
        <row r="1">
          <cell r="B1" t="str">
            <v>CONSUMER NAME</v>
          </cell>
        </row>
      </sheetData>
      <sheetData sheetId="22"/>
      <sheetData sheetId="23">
        <row r="2">
          <cell r="B2" t="str">
            <v>ACRC-1314-OPS-1</v>
          </cell>
        </row>
      </sheetData>
      <sheetData sheetId="24">
        <row r="2">
          <cell r="C2" t="str">
            <v>ACRC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32">
          <cell r="F32">
            <v>3</v>
          </cell>
          <cell r="G32">
            <v>24</v>
          </cell>
          <cell r="I32">
            <v>0</v>
          </cell>
          <cell r="K32">
            <v>0</v>
          </cell>
          <cell r="M32">
            <v>0</v>
          </cell>
          <cell r="N32">
            <v>0</v>
          </cell>
          <cell r="P32">
            <v>1</v>
          </cell>
          <cell r="Q32">
            <v>4</v>
          </cell>
          <cell r="S32">
            <v>2</v>
          </cell>
          <cell r="T32">
            <v>20</v>
          </cell>
        </row>
        <row r="33">
          <cell r="F33">
            <v>10</v>
          </cell>
          <cell r="G33">
            <v>27</v>
          </cell>
          <cell r="I33">
            <v>1</v>
          </cell>
          <cell r="K33">
            <v>0</v>
          </cell>
          <cell r="M33">
            <v>3</v>
          </cell>
          <cell r="N33">
            <v>9</v>
          </cell>
          <cell r="P33">
            <v>0</v>
          </cell>
          <cell r="Q33">
            <v>0</v>
          </cell>
          <cell r="S33">
            <v>6</v>
          </cell>
          <cell r="T33">
            <v>23</v>
          </cell>
        </row>
        <row r="34">
          <cell r="F34">
            <v>6</v>
          </cell>
          <cell r="G34">
            <v>20</v>
          </cell>
          <cell r="I34">
            <v>0</v>
          </cell>
          <cell r="K34">
            <v>0</v>
          </cell>
          <cell r="M34">
            <v>0</v>
          </cell>
          <cell r="N34">
            <v>0</v>
          </cell>
          <cell r="P34">
            <v>1</v>
          </cell>
          <cell r="Q34">
            <v>4</v>
          </cell>
          <cell r="S34">
            <v>5</v>
          </cell>
          <cell r="T34">
            <v>26</v>
          </cell>
        </row>
        <row r="35">
          <cell r="F35">
            <v>20</v>
          </cell>
          <cell r="G35">
            <v>90</v>
          </cell>
          <cell r="I35">
            <v>8</v>
          </cell>
          <cell r="K35">
            <v>2</v>
          </cell>
          <cell r="M35">
            <v>8</v>
          </cell>
          <cell r="N35">
            <v>37</v>
          </cell>
          <cell r="P35">
            <v>1</v>
          </cell>
          <cell r="Q35">
            <v>4</v>
          </cell>
          <cell r="S35">
            <v>1</v>
          </cell>
          <cell r="T35">
            <v>4</v>
          </cell>
        </row>
        <row r="36">
          <cell r="F36">
            <v>5</v>
          </cell>
          <cell r="G36">
            <v>16</v>
          </cell>
          <cell r="I36">
            <v>0</v>
          </cell>
          <cell r="K36">
            <v>0</v>
          </cell>
          <cell r="M36">
            <v>2</v>
          </cell>
          <cell r="N36">
            <v>8</v>
          </cell>
          <cell r="P36">
            <v>1</v>
          </cell>
          <cell r="Q36">
            <v>4</v>
          </cell>
          <cell r="S36">
            <v>2</v>
          </cell>
          <cell r="T36">
            <v>7</v>
          </cell>
        </row>
        <row r="37">
          <cell r="F37">
            <v>9</v>
          </cell>
          <cell r="G37">
            <v>39</v>
          </cell>
          <cell r="I37">
            <v>1</v>
          </cell>
          <cell r="K37">
            <v>1</v>
          </cell>
          <cell r="M37">
            <v>5</v>
          </cell>
          <cell r="N37">
            <v>22</v>
          </cell>
          <cell r="P37">
            <v>0</v>
          </cell>
          <cell r="Q37">
            <v>0</v>
          </cell>
          <cell r="S37">
            <v>2</v>
          </cell>
          <cell r="T37">
            <v>8</v>
          </cell>
        </row>
        <row r="38">
          <cell r="F38">
            <v>6</v>
          </cell>
          <cell r="G38">
            <v>26</v>
          </cell>
          <cell r="I38">
            <v>1</v>
          </cell>
          <cell r="K38">
            <v>0</v>
          </cell>
          <cell r="M38">
            <v>1</v>
          </cell>
          <cell r="N38">
            <v>5</v>
          </cell>
          <cell r="P38">
            <v>1</v>
          </cell>
          <cell r="Q38">
            <v>4</v>
          </cell>
          <cell r="S38">
            <v>3</v>
          </cell>
          <cell r="T38">
            <v>12</v>
          </cell>
        </row>
        <row r="58">
          <cell r="F58">
            <v>14</v>
          </cell>
          <cell r="G58">
            <v>55</v>
          </cell>
          <cell r="I58">
            <v>0</v>
          </cell>
          <cell r="K58">
            <v>3</v>
          </cell>
          <cell r="M58">
            <v>3</v>
          </cell>
          <cell r="N58">
            <v>13</v>
          </cell>
          <cell r="P58">
            <v>1</v>
          </cell>
          <cell r="Q58">
            <v>4</v>
          </cell>
          <cell r="S58">
            <v>7</v>
          </cell>
          <cell r="T58">
            <v>29</v>
          </cell>
        </row>
        <row r="59">
          <cell r="F59">
            <v>11</v>
          </cell>
          <cell r="G59">
            <v>46</v>
          </cell>
          <cell r="I59">
            <v>4</v>
          </cell>
          <cell r="K59">
            <v>0</v>
          </cell>
          <cell r="M59">
            <v>4</v>
          </cell>
          <cell r="N59">
            <v>17</v>
          </cell>
          <cell r="P59">
            <v>0</v>
          </cell>
          <cell r="Q59">
            <v>0</v>
          </cell>
          <cell r="S59">
            <v>3</v>
          </cell>
          <cell r="T59">
            <v>12</v>
          </cell>
        </row>
        <row r="60">
          <cell r="F60">
            <v>7</v>
          </cell>
          <cell r="G60">
            <v>32</v>
          </cell>
          <cell r="I60">
            <v>0</v>
          </cell>
          <cell r="K60">
            <v>0</v>
          </cell>
          <cell r="M60">
            <v>4</v>
          </cell>
          <cell r="N60">
            <v>20</v>
          </cell>
          <cell r="P60">
            <v>1</v>
          </cell>
          <cell r="Q60">
            <v>4</v>
          </cell>
          <cell r="S60">
            <v>2</v>
          </cell>
          <cell r="T60">
            <v>8</v>
          </cell>
        </row>
        <row r="61">
          <cell r="F61">
            <v>2</v>
          </cell>
          <cell r="G61">
            <v>21</v>
          </cell>
          <cell r="I61">
            <v>0</v>
          </cell>
          <cell r="K61">
            <v>0</v>
          </cell>
          <cell r="M61">
            <v>1</v>
          </cell>
          <cell r="N61">
            <v>15</v>
          </cell>
          <cell r="P61">
            <v>0</v>
          </cell>
          <cell r="Q61">
            <v>0</v>
          </cell>
          <cell r="S61">
            <v>1</v>
          </cell>
          <cell r="T61">
            <v>6</v>
          </cell>
        </row>
        <row r="81">
          <cell r="F81">
            <v>19</v>
          </cell>
          <cell r="G81">
            <v>71</v>
          </cell>
          <cell r="I81">
            <v>0</v>
          </cell>
          <cell r="K81">
            <v>0</v>
          </cell>
          <cell r="M81">
            <v>4</v>
          </cell>
          <cell r="N81">
            <v>8</v>
          </cell>
          <cell r="P81">
            <v>4</v>
          </cell>
          <cell r="Q81">
            <v>16</v>
          </cell>
          <cell r="S81">
            <v>11</v>
          </cell>
          <cell r="T81">
            <v>43</v>
          </cell>
        </row>
        <row r="82">
          <cell r="F82">
            <v>7</v>
          </cell>
          <cell r="G82">
            <v>22</v>
          </cell>
          <cell r="I82">
            <v>0</v>
          </cell>
          <cell r="K82">
            <v>0</v>
          </cell>
          <cell r="M82">
            <v>3</v>
          </cell>
          <cell r="N82">
            <v>14</v>
          </cell>
          <cell r="P82">
            <v>1</v>
          </cell>
          <cell r="Q82">
            <v>4</v>
          </cell>
          <cell r="S82">
            <v>3</v>
          </cell>
          <cell r="T82">
            <v>9</v>
          </cell>
        </row>
        <row r="83">
          <cell r="F83">
            <v>23</v>
          </cell>
          <cell r="G83">
            <v>92</v>
          </cell>
          <cell r="I83">
            <v>0</v>
          </cell>
          <cell r="K83">
            <v>1</v>
          </cell>
          <cell r="M83">
            <v>8</v>
          </cell>
          <cell r="N83">
            <v>32</v>
          </cell>
          <cell r="P83">
            <v>5</v>
          </cell>
          <cell r="Q83">
            <v>20</v>
          </cell>
          <cell r="S83">
            <v>9</v>
          </cell>
          <cell r="T83">
            <v>36</v>
          </cell>
        </row>
        <row r="84">
          <cell r="F84">
            <v>31</v>
          </cell>
          <cell r="G84">
            <v>128</v>
          </cell>
          <cell r="I84">
            <v>0</v>
          </cell>
          <cell r="K84">
            <v>0</v>
          </cell>
          <cell r="M84">
            <v>16</v>
          </cell>
          <cell r="N84">
            <v>67</v>
          </cell>
          <cell r="P84">
            <v>6</v>
          </cell>
          <cell r="Q84">
            <v>22</v>
          </cell>
          <cell r="S84">
            <v>9</v>
          </cell>
          <cell r="T84">
            <v>39</v>
          </cell>
        </row>
        <row r="85">
          <cell r="F85">
            <v>26</v>
          </cell>
          <cell r="G85">
            <v>103</v>
          </cell>
          <cell r="I85">
            <v>0</v>
          </cell>
          <cell r="K85">
            <v>0</v>
          </cell>
          <cell r="M85">
            <v>14</v>
          </cell>
          <cell r="N85">
            <v>54</v>
          </cell>
          <cell r="P85">
            <v>4</v>
          </cell>
          <cell r="Q85">
            <v>16</v>
          </cell>
          <cell r="S85">
            <v>8</v>
          </cell>
          <cell r="T85">
            <v>33</v>
          </cell>
        </row>
        <row r="86">
          <cell r="F86">
            <v>2</v>
          </cell>
          <cell r="G86">
            <v>8</v>
          </cell>
          <cell r="I86">
            <v>0</v>
          </cell>
          <cell r="K86">
            <v>0</v>
          </cell>
          <cell r="M86">
            <v>2</v>
          </cell>
          <cell r="N86">
            <v>8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784"/>
  <sheetViews>
    <sheetView view="pageBreakPreview" zoomScale="44" zoomScaleNormal="30" zoomScaleSheetLayoutView="44" zoomScalePageLayoutView="35" workbookViewId="0">
      <pane ySplit="3" topLeftCell="A4" activePane="bottomLeft" state="frozen"/>
      <selection pane="bottomLeft" activeCell="S2" sqref="S2:T2"/>
    </sheetView>
  </sheetViews>
  <sheetFormatPr defaultColWidth="9" defaultRowHeight="36" x14ac:dyDescent="0.25"/>
  <cols>
    <col min="1" max="1" width="40.7109375" style="39" customWidth="1"/>
    <col min="2" max="2" width="35.7109375" style="10" customWidth="1"/>
    <col min="3" max="3" width="58.28515625" style="7" customWidth="1"/>
    <col min="4" max="4" width="32.85546875" customWidth="1"/>
    <col min="5" max="5" width="21" customWidth="1"/>
    <col min="6" max="6" width="23.7109375" customWidth="1"/>
    <col min="7" max="7" width="21.42578125" style="2" customWidth="1"/>
    <col min="8" max="8" width="35.28515625" customWidth="1"/>
    <col min="9" max="9" width="48" customWidth="1"/>
    <col min="10" max="10" width="25" customWidth="1"/>
    <col min="11" max="11" width="20.28515625" style="2" customWidth="1"/>
    <col min="12" max="12" width="33.85546875" customWidth="1"/>
    <col min="13" max="13" width="28.7109375" style="53" customWidth="1"/>
    <col min="14" max="14" width="31" style="39" customWidth="1"/>
    <col min="15" max="15" width="32.42578125" style="156" customWidth="1"/>
    <col min="16" max="16" width="37.5703125" style="150" customWidth="1"/>
    <col min="17" max="17" width="41" style="150" customWidth="1"/>
    <col min="18" max="18" width="26.5703125" style="150" customWidth="1"/>
    <col min="19" max="19" width="33" style="150" customWidth="1"/>
    <col min="20" max="20" width="36.5703125" style="47" customWidth="1"/>
    <col min="21" max="21" width="34.5703125" style="150" customWidth="1"/>
    <col min="22" max="22" width="29.7109375" style="150" customWidth="1"/>
    <col min="23" max="23" width="33" style="35" customWidth="1"/>
    <col min="24" max="24" width="45.28515625" style="35" customWidth="1"/>
    <col min="25" max="25" width="31.85546875" style="35" customWidth="1"/>
    <col min="26" max="26" width="32.42578125" style="35" customWidth="1"/>
  </cols>
  <sheetData>
    <row r="1" spans="1:72" ht="177.75" customHeight="1" x14ac:dyDescent="0.5">
      <c r="A1" s="478" t="s">
        <v>113</v>
      </c>
      <c r="B1" s="478"/>
      <c r="C1" s="478"/>
      <c r="D1" s="466"/>
      <c r="E1" s="466"/>
      <c r="F1" s="467"/>
      <c r="G1" s="467"/>
      <c r="H1" s="467"/>
      <c r="I1" s="467"/>
      <c r="J1" s="467"/>
      <c r="K1" s="1"/>
      <c r="L1" s="1"/>
      <c r="M1" s="1"/>
      <c r="N1" s="1"/>
      <c r="O1" s="1"/>
      <c r="P1" s="1"/>
      <c r="Q1" s="1"/>
      <c r="R1" s="149"/>
      <c r="S1" s="149"/>
      <c r="T1" s="48"/>
      <c r="U1" s="149"/>
      <c r="V1" s="149"/>
      <c r="W1" s="38"/>
      <c r="X1" s="38"/>
      <c r="Y1" s="38"/>
      <c r="Z1" s="38"/>
    </row>
    <row r="2" spans="1:72" ht="204" customHeight="1" x14ac:dyDescent="0.45">
      <c r="A2" s="476" t="s">
        <v>108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13" t="s">
        <v>0</v>
      </c>
      <c r="N2" s="31" t="s">
        <v>1</v>
      </c>
      <c r="O2" s="34" t="s">
        <v>2</v>
      </c>
      <c r="P2" s="34" t="s">
        <v>3</v>
      </c>
      <c r="Q2" s="34" t="s">
        <v>4</v>
      </c>
      <c r="R2" s="34" t="s">
        <v>5</v>
      </c>
      <c r="S2" s="465" t="s">
        <v>61</v>
      </c>
      <c r="T2" s="465" t="s">
        <v>62</v>
      </c>
      <c r="U2" s="34" t="s">
        <v>55</v>
      </c>
      <c r="V2" s="34" t="s">
        <v>56</v>
      </c>
      <c r="W2" s="34" t="s">
        <v>6</v>
      </c>
      <c r="X2" s="34" t="s">
        <v>52</v>
      </c>
      <c r="Y2" s="34" t="s">
        <v>53</v>
      </c>
      <c r="Z2" s="34" t="s">
        <v>54</v>
      </c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s="194" customFormat="1" ht="222.75" customHeight="1" x14ac:dyDescent="0.4">
      <c r="A3" s="463" t="s">
        <v>43</v>
      </c>
      <c r="B3" s="191" t="s">
        <v>8</v>
      </c>
      <c r="C3" s="191" t="s">
        <v>9</v>
      </c>
      <c r="D3" s="191" t="s">
        <v>44</v>
      </c>
      <c r="E3" s="464" t="s">
        <v>37</v>
      </c>
      <c r="F3" s="191" t="s">
        <v>38</v>
      </c>
      <c r="G3" s="192" t="s">
        <v>11</v>
      </c>
      <c r="H3" s="191" t="s">
        <v>12</v>
      </c>
      <c r="I3" s="191" t="s">
        <v>13</v>
      </c>
      <c r="J3" s="191" t="s">
        <v>24</v>
      </c>
      <c r="K3" s="192" t="s">
        <v>14</v>
      </c>
      <c r="L3" s="191" t="s">
        <v>15</v>
      </c>
      <c r="M3" s="191" t="s">
        <v>16</v>
      </c>
      <c r="N3" s="192" t="s">
        <v>17</v>
      </c>
      <c r="O3" s="193" t="s">
        <v>45</v>
      </c>
      <c r="P3" s="193" t="s">
        <v>50</v>
      </c>
      <c r="Q3" s="193" t="s">
        <v>51</v>
      </c>
      <c r="R3" s="193" t="s">
        <v>25</v>
      </c>
      <c r="S3" s="193" t="s">
        <v>46</v>
      </c>
      <c r="T3" s="193" t="s">
        <v>47</v>
      </c>
      <c r="U3" s="193" t="s">
        <v>60</v>
      </c>
      <c r="V3" s="193" t="s">
        <v>21</v>
      </c>
      <c r="W3" s="193" t="s">
        <v>22</v>
      </c>
      <c r="X3" s="193" t="s">
        <v>48</v>
      </c>
      <c r="Y3" s="193" t="s">
        <v>49</v>
      </c>
      <c r="Z3" s="193" t="s">
        <v>23</v>
      </c>
    </row>
    <row r="4" spans="1:72" s="68" customFormat="1" ht="81" customHeight="1" x14ac:dyDescent="0.55000000000000004">
      <c r="A4" s="62"/>
      <c r="B4" s="63"/>
      <c r="C4" s="64"/>
      <c r="D4" s="63"/>
      <c r="E4" s="63"/>
      <c r="F4" s="63"/>
      <c r="G4" s="32"/>
      <c r="H4" s="65"/>
      <c r="I4" s="65"/>
      <c r="J4" s="63"/>
      <c r="K4" s="63"/>
      <c r="L4" s="64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1:72" s="68" customFormat="1" ht="81" customHeight="1" x14ac:dyDescent="0.55000000000000004">
      <c r="A5" s="69"/>
      <c r="B5" s="187"/>
      <c r="C5" s="70"/>
      <c r="D5" s="187"/>
      <c r="E5" s="187"/>
      <c r="F5" s="187"/>
      <c r="G5" s="71"/>
      <c r="H5" s="72"/>
      <c r="I5" s="72"/>
      <c r="J5" s="187"/>
      <c r="K5" s="187"/>
      <c r="L5" s="70"/>
      <c r="M5" s="73"/>
      <c r="N5" s="71"/>
      <c r="O5" s="187"/>
      <c r="P5" s="73"/>
      <c r="Q5" s="73"/>
      <c r="R5" s="73"/>
      <c r="S5" s="73"/>
      <c r="T5" s="151"/>
      <c r="U5" s="151"/>
      <c r="V5" s="151"/>
      <c r="W5" s="76"/>
      <c r="X5" s="76"/>
      <c r="Y5" s="76"/>
      <c r="Z5" s="77"/>
    </row>
    <row r="6" spans="1:72" s="68" customFormat="1" ht="81" customHeight="1" x14ac:dyDescent="0.55000000000000004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82"/>
      <c r="N6" s="78"/>
      <c r="O6" s="79"/>
      <c r="P6" s="80"/>
      <c r="Q6" s="81"/>
      <c r="R6" s="81"/>
      <c r="S6" s="81"/>
      <c r="T6" s="81"/>
      <c r="U6" s="78"/>
      <c r="V6" s="81"/>
      <c r="W6" s="78"/>
      <c r="X6" s="81"/>
      <c r="Y6" s="78"/>
      <c r="Z6" s="78"/>
    </row>
    <row r="7" spans="1:72" s="68" customFormat="1" ht="81" customHeight="1" x14ac:dyDescent="0.55000000000000004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82"/>
      <c r="N7" s="17"/>
      <c r="O7" s="189"/>
      <c r="P7" s="82"/>
      <c r="Q7" s="82"/>
      <c r="R7" s="82"/>
      <c r="S7" s="82"/>
      <c r="T7" s="82"/>
      <c r="U7" s="17"/>
      <c r="V7" s="82"/>
      <c r="W7" s="17"/>
      <c r="X7" s="82"/>
      <c r="Y7" s="17"/>
      <c r="Z7" s="17"/>
    </row>
    <row r="8" spans="1:72" s="68" customFormat="1" ht="81" customHeight="1" x14ac:dyDescent="0.55000000000000004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82"/>
      <c r="N8" s="17"/>
      <c r="O8" s="189"/>
      <c r="P8" s="82"/>
      <c r="Q8" s="82"/>
      <c r="R8" s="82"/>
      <c r="S8" s="82"/>
      <c r="T8" s="82"/>
      <c r="U8" s="17"/>
      <c r="V8" s="82"/>
      <c r="W8" s="17"/>
      <c r="X8" s="82"/>
      <c r="Y8" s="17"/>
      <c r="Z8" s="17"/>
    </row>
    <row r="9" spans="1:72" s="68" customFormat="1" ht="81" customHeight="1" x14ac:dyDescent="0.55000000000000004">
      <c r="A9" s="208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82"/>
      <c r="N9" s="17"/>
      <c r="O9" s="189"/>
      <c r="P9" s="82"/>
      <c r="Q9" s="82"/>
      <c r="R9" s="82"/>
      <c r="S9" s="82"/>
      <c r="T9" s="82"/>
      <c r="U9" s="17"/>
      <c r="V9" s="82"/>
      <c r="W9" s="17"/>
      <c r="X9" s="82"/>
      <c r="Y9" s="17"/>
      <c r="Z9" s="17"/>
    </row>
    <row r="10" spans="1:72" s="14" customFormat="1" ht="81" customHeight="1" x14ac:dyDescent="0.55000000000000004">
      <c r="A10" s="40"/>
      <c r="B10" s="20"/>
      <c r="C10" s="21"/>
      <c r="D10" s="22"/>
      <c r="E10" s="22"/>
      <c r="F10" s="22"/>
      <c r="G10" s="32"/>
      <c r="H10" s="23"/>
      <c r="I10" s="23"/>
      <c r="J10" s="23"/>
      <c r="K10" s="32"/>
      <c r="L10" s="22"/>
      <c r="M10" s="22"/>
      <c r="N10" s="44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/>
    </row>
    <row r="11" spans="1:72" s="15" customFormat="1" ht="81" customHeight="1" x14ac:dyDescent="0.55000000000000004">
      <c r="A11" s="41"/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7"/>
    </row>
    <row r="12" spans="1:72" s="83" customFormat="1" ht="81" customHeight="1" x14ac:dyDescent="0.55000000000000004">
      <c r="A12" s="199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30"/>
      <c r="N12" s="17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72" s="83" customFormat="1" ht="81" customHeight="1" x14ac:dyDescent="0.55000000000000004">
      <c r="A13" s="199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30"/>
      <c r="N13" s="1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72" s="83" customFormat="1" ht="81" customHeight="1" x14ac:dyDescent="0.55000000000000004">
      <c r="A14" s="199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30"/>
      <c r="N14" s="17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72" s="15" customFormat="1" ht="81" customHeight="1" x14ac:dyDescent="0.55000000000000004">
      <c r="A15" s="243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5"/>
      <c r="M15" s="54"/>
      <c r="N15" s="18"/>
      <c r="O15" s="26"/>
      <c r="P15" s="25"/>
      <c r="Q15" s="25"/>
      <c r="R15" s="25"/>
      <c r="S15" s="25"/>
      <c r="T15" s="27"/>
      <c r="U15" s="54"/>
      <c r="V15" s="27"/>
      <c r="W15" s="25"/>
      <c r="X15" s="25"/>
      <c r="Y15" s="25"/>
      <c r="Z15" s="25"/>
    </row>
    <row r="16" spans="1:72" s="68" customFormat="1" ht="81" customHeight="1" x14ac:dyDescent="0.55000000000000004">
      <c r="A16" s="84"/>
      <c r="B16" s="85"/>
      <c r="C16" s="86"/>
      <c r="D16" s="85"/>
      <c r="E16" s="85"/>
      <c r="F16" s="85"/>
      <c r="G16" s="87"/>
      <c r="H16" s="88"/>
      <c r="I16" s="88"/>
      <c r="J16" s="89"/>
      <c r="K16" s="85"/>
      <c r="L16" s="86"/>
      <c r="M16" s="90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</row>
    <row r="17" spans="1:26" s="68" customFormat="1" ht="81" customHeight="1" x14ac:dyDescent="0.55000000000000004">
      <c r="A17" s="69"/>
      <c r="B17" s="187"/>
      <c r="C17" s="70"/>
      <c r="D17" s="187"/>
      <c r="E17" s="187"/>
      <c r="F17" s="187"/>
      <c r="G17" s="71"/>
      <c r="H17" s="72"/>
      <c r="I17" s="72"/>
      <c r="J17" s="187"/>
      <c r="K17" s="187"/>
      <c r="L17" s="70"/>
      <c r="M17" s="73"/>
      <c r="N17" s="71"/>
      <c r="O17" s="187"/>
      <c r="P17" s="73"/>
      <c r="Q17" s="73"/>
      <c r="R17" s="73"/>
      <c r="S17" s="73"/>
      <c r="T17" s="73"/>
      <c r="U17" s="71"/>
      <c r="V17" s="73"/>
      <c r="W17" s="71"/>
      <c r="X17" s="75"/>
      <c r="Y17" s="74"/>
      <c r="Z17" s="91"/>
    </row>
    <row r="18" spans="1:26" s="68" customFormat="1" ht="81" customHeight="1" x14ac:dyDescent="0.55000000000000004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82"/>
      <c r="N18" s="78"/>
      <c r="O18" s="79"/>
      <c r="P18" s="81"/>
      <c r="Q18" s="81"/>
      <c r="R18" s="81"/>
      <c r="S18" s="81"/>
      <c r="T18" s="81"/>
      <c r="U18" s="78"/>
      <c r="V18" s="81"/>
      <c r="W18" s="78"/>
      <c r="X18" s="81"/>
      <c r="Y18" s="78"/>
      <c r="Z18" s="78"/>
    </row>
    <row r="19" spans="1:26" s="68" customFormat="1" ht="81" customHeight="1" x14ac:dyDescent="0.55000000000000004">
      <c r="A19" s="208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82"/>
      <c r="N19" s="17"/>
      <c r="O19" s="189"/>
      <c r="P19" s="82"/>
      <c r="Q19" s="82"/>
      <c r="R19" s="82"/>
      <c r="S19" s="82"/>
      <c r="T19" s="82"/>
      <c r="U19" s="17"/>
      <c r="V19" s="82"/>
      <c r="W19" s="17"/>
      <c r="X19" s="82"/>
      <c r="Y19" s="17"/>
      <c r="Z19" s="17"/>
    </row>
    <row r="20" spans="1:26" s="14" customFormat="1" ht="81" customHeight="1" x14ac:dyDescent="0.55000000000000004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92"/>
      <c r="N20" s="98"/>
      <c r="O20" s="92"/>
      <c r="P20" s="152"/>
      <c r="Q20" s="152"/>
      <c r="R20" s="152"/>
      <c r="S20" s="152"/>
      <c r="T20" s="152"/>
      <c r="U20" s="92"/>
      <c r="V20" s="137"/>
      <c r="W20" s="93"/>
      <c r="X20" s="93"/>
      <c r="Y20" s="93"/>
      <c r="Z20" s="93"/>
    </row>
    <row r="21" spans="1:26" s="68" customFormat="1" ht="81" customHeight="1" x14ac:dyDescent="0.55000000000000004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189"/>
      <c r="N21" s="78"/>
      <c r="O21" s="79"/>
      <c r="P21" s="81"/>
      <c r="Q21" s="81"/>
      <c r="R21" s="81"/>
      <c r="S21" s="81"/>
      <c r="T21" s="81"/>
      <c r="U21" s="78"/>
      <c r="V21" s="81"/>
      <c r="W21" s="78"/>
      <c r="X21" s="81"/>
      <c r="Y21" s="78"/>
      <c r="Z21" s="78"/>
    </row>
    <row r="22" spans="1:26" s="68" customFormat="1" ht="81" customHeight="1" x14ac:dyDescent="0.55000000000000004">
      <c r="A22" s="84"/>
      <c r="B22" s="85"/>
      <c r="C22" s="86"/>
      <c r="D22" s="85"/>
      <c r="E22" s="85"/>
      <c r="F22" s="85"/>
      <c r="G22" s="87"/>
      <c r="H22" s="88"/>
      <c r="I22" s="88"/>
      <c r="J22" s="85"/>
      <c r="K22" s="85"/>
      <c r="L22" s="86"/>
      <c r="M22" s="90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1:26" s="68" customFormat="1" ht="81" customHeight="1" x14ac:dyDescent="0.55000000000000004">
      <c r="A23" s="69"/>
      <c r="B23" s="21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215"/>
    </row>
    <row r="24" spans="1:26" s="68" customFormat="1" ht="81" customHeight="1" x14ac:dyDescent="0.55000000000000004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82"/>
      <c r="N24" s="95"/>
      <c r="O24" s="96"/>
      <c r="P24" s="97"/>
      <c r="Q24" s="97"/>
      <c r="R24" s="97"/>
      <c r="S24" s="97"/>
      <c r="T24" s="97"/>
      <c r="U24" s="95"/>
      <c r="V24" s="97"/>
      <c r="W24" s="95"/>
      <c r="X24" s="97"/>
      <c r="Y24" s="95"/>
      <c r="Z24" s="95"/>
    </row>
    <row r="25" spans="1:26" s="68" customFormat="1" ht="81" customHeight="1" x14ac:dyDescent="0.55000000000000004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82"/>
      <c r="N25" s="17"/>
      <c r="O25" s="189"/>
      <c r="P25" s="82"/>
      <c r="Q25" s="82"/>
      <c r="R25" s="82"/>
      <c r="S25" s="82"/>
      <c r="T25" s="82"/>
      <c r="U25" s="17"/>
      <c r="V25" s="82"/>
      <c r="W25" s="17"/>
      <c r="X25" s="82"/>
      <c r="Y25" s="17"/>
      <c r="Z25" s="17"/>
    </row>
    <row r="26" spans="1:26" s="68" customFormat="1" ht="81" customHeight="1" x14ac:dyDescent="0.55000000000000004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82"/>
      <c r="N26" s="17"/>
      <c r="O26" s="189"/>
      <c r="P26" s="82"/>
      <c r="Q26" s="82"/>
      <c r="R26" s="82"/>
      <c r="S26" s="82"/>
      <c r="T26" s="82"/>
      <c r="U26" s="17"/>
      <c r="V26" s="82"/>
      <c r="W26" s="17"/>
      <c r="X26" s="82"/>
      <c r="Y26" s="17"/>
      <c r="Z26" s="17"/>
    </row>
    <row r="27" spans="1:26" s="132" customFormat="1" ht="81" customHeight="1" x14ac:dyDescent="0.55000000000000004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82"/>
      <c r="N27" s="95"/>
      <c r="O27" s="136"/>
      <c r="P27" s="97"/>
      <c r="Q27" s="97"/>
      <c r="R27" s="97"/>
      <c r="S27" s="97"/>
      <c r="T27" s="97"/>
      <c r="U27" s="95"/>
      <c r="V27" s="97"/>
      <c r="W27" s="114"/>
      <c r="X27" s="115"/>
      <c r="Y27" s="114"/>
      <c r="Z27" s="114"/>
    </row>
    <row r="28" spans="1:26" s="68" customFormat="1" ht="81" customHeight="1" x14ac:dyDescent="0.55000000000000004">
      <c r="A28" s="62"/>
      <c r="B28" s="63"/>
      <c r="C28" s="64"/>
      <c r="D28" s="63"/>
      <c r="E28" s="63"/>
      <c r="F28" s="63"/>
      <c r="G28" s="32"/>
      <c r="H28" s="65"/>
      <c r="I28" s="65"/>
      <c r="J28" s="63"/>
      <c r="K28" s="63"/>
      <c r="L28" s="64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1:26" s="68" customFormat="1" ht="81" customHeight="1" x14ac:dyDescent="0.55000000000000004">
      <c r="A29" s="69"/>
      <c r="B29" s="202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4"/>
    </row>
    <row r="30" spans="1:26" s="68" customFormat="1" ht="81" customHeight="1" x14ac:dyDescent="0.55000000000000004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189"/>
      <c r="N30" s="17"/>
      <c r="O30" s="189"/>
      <c r="P30" s="82"/>
      <c r="Q30" s="82"/>
      <c r="R30" s="82"/>
      <c r="S30" s="82"/>
      <c r="T30" s="82"/>
      <c r="U30" s="17"/>
      <c r="V30" s="82"/>
      <c r="W30" s="17"/>
      <c r="X30" s="82"/>
      <c r="Y30" s="17"/>
      <c r="Z30" s="17"/>
    </row>
    <row r="31" spans="1:26" s="68" customFormat="1" ht="81" customHeight="1" x14ac:dyDescent="0.55000000000000004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82"/>
      <c r="N31" s="17"/>
      <c r="O31" s="189"/>
      <c r="P31" s="82"/>
      <c r="Q31" s="82"/>
      <c r="R31" s="82"/>
      <c r="S31" s="82"/>
      <c r="T31" s="82"/>
      <c r="U31" s="17"/>
      <c r="V31" s="82"/>
      <c r="W31" s="17"/>
      <c r="X31" s="82"/>
      <c r="Y31" s="17"/>
      <c r="Z31" s="17"/>
    </row>
    <row r="32" spans="1:26" s="110" customFormat="1" ht="81" customHeight="1" x14ac:dyDescent="0.55000000000000004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82"/>
      <c r="N32" s="17"/>
      <c r="O32" s="189"/>
      <c r="P32" s="109"/>
      <c r="Q32" s="109"/>
      <c r="R32" s="109"/>
      <c r="S32" s="109"/>
      <c r="T32" s="109"/>
      <c r="U32" s="17"/>
      <c r="V32" s="109"/>
      <c r="W32" s="17"/>
      <c r="X32" s="109"/>
      <c r="Y32" s="17"/>
      <c r="Z32" s="17"/>
    </row>
    <row r="33" spans="1:26" s="68" customFormat="1" ht="81" customHeight="1" x14ac:dyDescent="0.55000000000000004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127"/>
      <c r="N33" s="164"/>
      <c r="O33" s="165"/>
      <c r="P33" s="81"/>
      <c r="Q33" s="81"/>
      <c r="R33" s="81"/>
      <c r="S33" s="81"/>
      <c r="T33" s="81"/>
      <c r="U33" s="78"/>
      <c r="V33" s="81"/>
      <c r="W33" s="78"/>
      <c r="X33" s="81"/>
      <c r="Y33" s="78"/>
      <c r="Z33" s="78"/>
    </row>
    <row r="34" spans="1:26" s="68" customFormat="1" ht="81" customHeight="1" x14ac:dyDescent="0.55000000000000004">
      <c r="A34" s="284"/>
      <c r="B34" s="63"/>
      <c r="C34" s="64"/>
      <c r="D34" s="63"/>
      <c r="E34" s="63"/>
      <c r="F34" s="63"/>
      <c r="G34" s="32"/>
      <c r="H34" s="65"/>
      <c r="I34" s="65"/>
      <c r="J34" s="63"/>
      <c r="K34" s="63"/>
      <c r="L34" s="64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1:26" s="68" customFormat="1" ht="81" customHeight="1" x14ac:dyDescent="0.55000000000000004">
      <c r="A35" s="285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4"/>
    </row>
    <row r="36" spans="1:26" s="14" customFormat="1" ht="81" customHeight="1" x14ac:dyDescent="0.55000000000000004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46"/>
      <c r="N36" s="98"/>
      <c r="O36" s="92"/>
      <c r="P36" s="99"/>
      <c r="Q36" s="99"/>
      <c r="R36" s="99"/>
      <c r="S36" s="99"/>
      <c r="T36" s="99"/>
      <c r="U36" s="17"/>
      <c r="V36" s="99"/>
      <c r="W36" s="99"/>
      <c r="X36" s="99"/>
      <c r="Y36" s="99"/>
      <c r="Z36" s="99"/>
    </row>
    <row r="37" spans="1:26" s="14" customFormat="1" ht="81" customHeight="1" x14ac:dyDescent="0.55000000000000004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46"/>
      <c r="N37" s="98"/>
      <c r="O37" s="92"/>
      <c r="P37" s="99"/>
      <c r="Q37" s="99"/>
      <c r="R37" s="99"/>
      <c r="S37" s="99"/>
      <c r="T37" s="99"/>
      <c r="U37" s="17"/>
      <c r="V37" s="99"/>
      <c r="W37" s="93"/>
      <c r="X37" s="93"/>
      <c r="Y37" s="93"/>
      <c r="Z37" s="93"/>
    </row>
    <row r="38" spans="1:26" s="14" customFormat="1" ht="81" customHeight="1" x14ac:dyDescent="0.55000000000000004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46"/>
      <c r="N38" s="98"/>
      <c r="O38" s="92"/>
      <c r="P38" s="152"/>
      <c r="Q38" s="152"/>
      <c r="R38" s="152"/>
      <c r="S38" s="152"/>
      <c r="T38" s="152"/>
      <c r="U38" s="92"/>
      <c r="V38" s="137"/>
      <c r="W38" s="93"/>
      <c r="X38" s="93"/>
      <c r="Y38" s="93"/>
      <c r="Z38" s="93"/>
    </row>
    <row r="39" spans="1:26" s="14" customFormat="1" ht="81" customHeight="1" x14ac:dyDescent="0.55000000000000004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47"/>
      <c r="N39" s="100"/>
      <c r="O39" s="189"/>
      <c r="P39" s="82"/>
      <c r="Q39" s="82"/>
      <c r="R39" s="82"/>
      <c r="S39" s="82"/>
      <c r="T39" s="82"/>
      <c r="U39" s="17"/>
      <c r="V39" s="82"/>
      <c r="W39" s="17"/>
      <c r="X39" s="82"/>
      <c r="Y39" s="17"/>
      <c r="Z39" s="17"/>
    </row>
    <row r="40" spans="1:26" s="68" customFormat="1" ht="81" customHeight="1" x14ac:dyDescent="0.55000000000000004">
      <c r="A40" s="284"/>
      <c r="B40" s="85"/>
      <c r="C40" s="86"/>
      <c r="D40" s="85"/>
      <c r="E40" s="85"/>
      <c r="F40" s="85"/>
      <c r="G40" s="87"/>
      <c r="H40" s="88"/>
      <c r="I40" s="88"/>
      <c r="J40" s="85"/>
      <c r="K40" s="85"/>
      <c r="L40" s="86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4"/>
    </row>
    <row r="41" spans="1:26" s="68" customFormat="1" ht="81" customHeight="1" x14ac:dyDescent="0.55000000000000004">
      <c r="A41" s="285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215"/>
    </row>
    <row r="42" spans="1:26" s="68" customFormat="1" ht="81" customHeight="1" x14ac:dyDescent="0.55000000000000004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48"/>
      <c r="N42" s="78"/>
      <c r="O42" s="79"/>
      <c r="P42" s="81"/>
      <c r="Q42" s="81"/>
      <c r="R42" s="81"/>
      <c r="S42" s="81"/>
      <c r="T42" s="81"/>
      <c r="U42" s="78"/>
      <c r="V42" s="81"/>
      <c r="W42" s="78"/>
      <c r="X42" s="81"/>
      <c r="Y42" s="78"/>
      <c r="Z42" s="78"/>
    </row>
    <row r="43" spans="1:26" s="68" customFormat="1" ht="81" customHeight="1" x14ac:dyDescent="0.55000000000000004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48"/>
      <c r="N43" s="17"/>
      <c r="O43" s="189"/>
      <c r="P43" s="82"/>
      <c r="Q43" s="82"/>
      <c r="R43" s="82"/>
      <c r="S43" s="82"/>
      <c r="T43" s="82"/>
      <c r="U43" s="17"/>
      <c r="V43" s="82"/>
      <c r="W43" s="17"/>
      <c r="X43" s="82"/>
      <c r="Y43" s="17"/>
      <c r="Z43" s="17"/>
    </row>
    <row r="44" spans="1:26" s="68" customFormat="1" ht="81" customHeight="1" x14ac:dyDescent="0.55000000000000004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48"/>
      <c r="N44" s="17"/>
      <c r="O44" s="189"/>
      <c r="P44" s="101"/>
      <c r="Q44" s="82"/>
      <c r="R44" s="82"/>
      <c r="S44" s="82"/>
      <c r="T44" s="82"/>
      <c r="U44" s="17"/>
      <c r="V44" s="82"/>
      <c r="W44" s="17"/>
      <c r="X44" s="82"/>
      <c r="Y44" s="17"/>
      <c r="Z44" s="17"/>
    </row>
    <row r="45" spans="1:26" s="68" customFormat="1" ht="81" customHeight="1" x14ac:dyDescent="0.55000000000000004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48"/>
      <c r="N45" s="17"/>
      <c r="O45" s="189"/>
      <c r="P45" s="101"/>
      <c r="Q45" s="82"/>
      <c r="R45" s="82"/>
      <c r="S45" s="82"/>
      <c r="T45" s="82"/>
      <c r="U45" s="17"/>
      <c r="V45" s="82"/>
      <c r="W45" s="17"/>
      <c r="X45" s="82"/>
      <c r="Y45" s="17"/>
      <c r="Z45" s="17"/>
    </row>
    <row r="46" spans="1:26" s="68" customFormat="1" ht="81" customHeight="1" x14ac:dyDescent="0.55000000000000004">
      <c r="A46" s="284"/>
      <c r="B46" s="63"/>
      <c r="C46" s="64"/>
      <c r="D46" s="63"/>
      <c r="E46" s="63"/>
      <c r="F46" s="63"/>
      <c r="G46" s="32"/>
      <c r="H46" s="65"/>
      <c r="I46" s="65"/>
      <c r="J46" s="63"/>
      <c r="K46" s="63"/>
      <c r="L46" s="64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7"/>
    </row>
    <row r="47" spans="1:26" s="68" customFormat="1" ht="81" customHeight="1" x14ac:dyDescent="0.55000000000000004">
      <c r="A47" s="285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215"/>
    </row>
    <row r="48" spans="1:26" s="68" customFormat="1" ht="81" customHeight="1" x14ac:dyDescent="0.55000000000000004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48"/>
      <c r="N48" s="78"/>
      <c r="O48" s="79"/>
      <c r="P48" s="81"/>
      <c r="Q48" s="81"/>
      <c r="R48" s="81"/>
      <c r="S48" s="81"/>
      <c r="T48" s="81"/>
      <c r="U48" s="78"/>
      <c r="V48" s="81"/>
      <c r="W48" s="78"/>
      <c r="X48" s="81"/>
      <c r="Y48" s="78"/>
      <c r="Z48" s="78"/>
    </row>
    <row r="49" spans="1:26" s="68" customFormat="1" ht="81" customHeight="1" x14ac:dyDescent="0.55000000000000004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48"/>
      <c r="N49" s="17"/>
      <c r="O49" s="189"/>
      <c r="P49" s="82"/>
      <c r="Q49" s="82"/>
      <c r="R49" s="82"/>
      <c r="S49" s="82"/>
      <c r="T49" s="82"/>
      <c r="U49" s="17"/>
      <c r="V49" s="82"/>
      <c r="W49" s="17"/>
      <c r="X49" s="82"/>
      <c r="Y49" s="17"/>
      <c r="Z49" s="17"/>
    </row>
    <row r="50" spans="1:26" s="68" customFormat="1" ht="81" customHeight="1" x14ac:dyDescent="0.55000000000000004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48"/>
      <c r="N50" s="17"/>
      <c r="O50" s="189"/>
      <c r="P50" s="82"/>
      <c r="Q50" s="82"/>
      <c r="R50" s="82"/>
      <c r="S50" s="82"/>
      <c r="T50" s="82"/>
      <c r="U50" s="17"/>
      <c r="V50" s="82"/>
      <c r="W50" s="17"/>
      <c r="X50" s="82"/>
      <c r="Y50" s="17"/>
      <c r="Z50" s="17"/>
    </row>
    <row r="51" spans="1:26" s="104" customFormat="1" ht="81" customHeight="1" x14ac:dyDescent="0.55000000000000004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247"/>
      <c r="N51" s="95"/>
      <c r="O51" s="96"/>
      <c r="P51" s="103"/>
      <c r="Q51" s="103"/>
      <c r="R51" s="103"/>
      <c r="S51" s="103"/>
      <c r="T51" s="103"/>
      <c r="U51" s="95"/>
      <c r="V51" s="97"/>
      <c r="W51" s="102"/>
      <c r="X51" s="103"/>
      <c r="Y51" s="102"/>
      <c r="Z51" s="102"/>
    </row>
    <row r="52" spans="1:26" s="68" customFormat="1" ht="81" customHeight="1" x14ac:dyDescent="0.55000000000000004">
      <c r="A52" s="284"/>
      <c r="B52" s="63"/>
      <c r="C52" s="64"/>
      <c r="D52" s="63"/>
      <c r="E52" s="63"/>
      <c r="F52" s="63"/>
      <c r="G52" s="32"/>
      <c r="H52" s="65"/>
      <c r="I52" s="65"/>
      <c r="J52" s="63"/>
      <c r="K52" s="63"/>
      <c r="L52" s="64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7"/>
    </row>
    <row r="53" spans="1:26" s="68" customFormat="1" ht="81" customHeight="1" x14ac:dyDescent="0.55000000000000004">
      <c r="A53" s="28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7"/>
    </row>
    <row r="54" spans="1:26" s="68" customFormat="1" ht="81" customHeight="1" x14ac:dyDescent="0.55000000000000004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47"/>
      <c r="N54" s="17"/>
      <c r="O54" s="189"/>
      <c r="P54" s="99"/>
      <c r="Q54" s="82"/>
      <c r="R54" s="82"/>
      <c r="S54" s="82"/>
      <c r="T54" s="82"/>
      <c r="U54" s="82"/>
      <c r="V54" s="82"/>
      <c r="W54" s="17"/>
      <c r="X54" s="82"/>
      <c r="Y54" s="17"/>
      <c r="Z54" s="17"/>
    </row>
    <row r="55" spans="1:26" s="68" customFormat="1" ht="81" customHeight="1" x14ac:dyDescent="0.55000000000000004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47"/>
      <c r="N55" s="106"/>
      <c r="O55" s="107"/>
      <c r="P55" s="80"/>
      <c r="Q55" s="80"/>
      <c r="R55" s="80"/>
      <c r="S55" s="80"/>
      <c r="T55" s="80"/>
      <c r="U55" s="106"/>
      <c r="V55" s="80"/>
      <c r="W55" s="106"/>
      <c r="X55" s="80"/>
      <c r="Y55" s="106"/>
      <c r="Z55" s="106"/>
    </row>
    <row r="56" spans="1:26" s="68" customFormat="1" ht="81" customHeight="1" x14ac:dyDescent="0.55000000000000004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47"/>
      <c r="N56" s="95"/>
      <c r="O56" s="96"/>
      <c r="P56" s="97"/>
      <c r="Q56" s="97"/>
      <c r="R56" s="97"/>
      <c r="S56" s="97"/>
      <c r="T56" s="97"/>
      <c r="U56" s="95"/>
      <c r="V56" s="97"/>
      <c r="W56" s="95"/>
      <c r="X56" s="97"/>
      <c r="Y56" s="95"/>
      <c r="Z56" s="95"/>
    </row>
    <row r="57" spans="1:26" s="110" customFormat="1" ht="81" customHeight="1" x14ac:dyDescent="0.55000000000000004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47"/>
      <c r="N57" s="17"/>
      <c r="O57" s="189"/>
      <c r="P57" s="82"/>
      <c r="Q57" s="109"/>
      <c r="R57" s="109"/>
      <c r="S57" s="109"/>
      <c r="T57" s="109"/>
      <c r="U57" s="17"/>
      <c r="V57" s="82"/>
      <c r="W57" s="108"/>
      <c r="X57" s="109"/>
      <c r="Y57" s="108"/>
      <c r="Z57" s="108"/>
    </row>
    <row r="58" spans="1:26" s="68" customFormat="1" ht="81" customHeight="1" x14ac:dyDescent="0.55000000000000004">
      <c r="A58" s="284"/>
      <c r="B58" s="85"/>
      <c r="C58" s="86"/>
      <c r="D58" s="85"/>
      <c r="E58" s="85"/>
      <c r="F58" s="85"/>
      <c r="G58" s="87"/>
      <c r="H58" s="88"/>
      <c r="I58" s="88"/>
      <c r="J58" s="85"/>
      <c r="K58" s="85"/>
      <c r="L58" s="86"/>
      <c r="M58" s="90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7"/>
    </row>
    <row r="59" spans="1:26" s="68" customFormat="1" ht="81" customHeight="1" x14ac:dyDescent="0.55000000000000004">
      <c r="A59" s="285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4"/>
    </row>
    <row r="60" spans="1:26" s="14" customFormat="1" ht="81" customHeight="1" x14ac:dyDescent="0.55000000000000004">
      <c r="A60" s="268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49"/>
      <c r="N60" s="17"/>
      <c r="O60" s="189"/>
      <c r="P60" s="82"/>
      <c r="Q60" s="82"/>
      <c r="R60" s="82"/>
      <c r="S60" s="82"/>
      <c r="T60" s="82"/>
      <c r="U60" s="17"/>
      <c r="V60" s="82"/>
      <c r="W60" s="17"/>
      <c r="X60" s="82"/>
      <c r="Y60" s="17"/>
      <c r="Z60" s="17"/>
    </row>
    <row r="61" spans="1:26" s="110" customFormat="1" ht="81" customHeight="1" x14ac:dyDescent="0.55000000000000004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49"/>
      <c r="N61" s="17"/>
      <c r="O61" s="189"/>
      <c r="P61" s="99"/>
      <c r="Q61" s="82"/>
      <c r="R61" s="82"/>
      <c r="S61" s="82"/>
      <c r="T61" s="82"/>
      <c r="U61" s="82"/>
      <c r="V61" s="82"/>
      <c r="W61" s="108"/>
      <c r="X61" s="109"/>
      <c r="Y61" s="108"/>
      <c r="Z61" s="17"/>
    </row>
    <row r="62" spans="1:26" s="110" customFormat="1" ht="81" customHeight="1" x14ac:dyDescent="0.55000000000000004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47"/>
      <c r="N62" s="106"/>
      <c r="O62" s="107"/>
      <c r="P62" s="111"/>
      <c r="Q62" s="80"/>
      <c r="R62" s="80"/>
      <c r="S62" s="80"/>
      <c r="T62" s="112"/>
      <c r="U62" s="106"/>
      <c r="V62" s="80"/>
      <c r="W62" s="113"/>
      <c r="X62" s="112"/>
      <c r="Y62" s="113"/>
      <c r="Z62" s="106"/>
    </row>
    <row r="63" spans="1:26" s="110" customFormat="1" ht="81" customHeight="1" x14ac:dyDescent="0.55000000000000004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4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68" customFormat="1" ht="81" customHeight="1" x14ac:dyDescent="0.55000000000000004">
      <c r="A64" s="188"/>
      <c r="B64" s="85"/>
      <c r="C64" s="86"/>
      <c r="D64" s="85"/>
      <c r="E64" s="85"/>
      <c r="F64" s="85"/>
      <c r="G64" s="87"/>
      <c r="H64" s="88"/>
      <c r="I64" s="88"/>
      <c r="J64" s="85"/>
      <c r="K64" s="85"/>
      <c r="L64" s="86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4"/>
    </row>
    <row r="65" spans="1:26" s="68" customFormat="1" ht="81" customHeight="1" x14ac:dyDescent="0.55000000000000004">
      <c r="A65" s="285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215"/>
    </row>
    <row r="66" spans="1:26" s="68" customFormat="1" ht="81" customHeight="1" x14ac:dyDescent="0.55000000000000004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47"/>
      <c r="N66" s="78"/>
      <c r="O66" s="79"/>
      <c r="P66" s="81"/>
      <c r="Q66" s="81"/>
      <c r="R66" s="81"/>
      <c r="S66" s="81"/>
      <c r="T66" s="105"/>
      <c r="U66" s="78"/>
      <c r="V66" s="81"/>
      <c r="W66" s="78"/>
      <c r="X66" s="81"/>
      <c r="Y66" s="78"/>
      <c r="Z66" s="78"/>
    </row>
    <row r="67" spans="1:26" s="68" customFormat="1" ht="81" customHeight="1" x14ac:dyDescent="0.55000000000000004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47"/>
      <c r="N67" s="17"/>
      <c r="O67" s="189"/>
      <c r="P67" s="82"/>
      <c r="Q67" s="82"/>
      <c r="R67" s="82"/>
      <c r="S67" s="82"/>
      <c r="T67" s="82"/>
      <c r="U67" s="17"/>
      <c r="V67" s="82"/>
      <c r="W67" s="17"/>
      <c r="X67" s="82"/>
      <c r="Y67" s="17"/>
      <c r="Z67" s="17"/>
    </row>
    <row r="68" spans="1:26" s="110" customFormat="1" ht="81" customHeight="1" x14ac:dyDescent="0.55000000000000004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47"/>
      <c r="N68" s="95"/>
      <c r="O68" s="96"/>
      <c r="P68" s="97"/>
      <c r="Q68" s="97"/>
      <c r="R68" s="97"/>
      <c r="S68" s="97"/>
      <c r="T68" s="97"/>
      <c r="U68" s="95"/>
      <c r="V68" s="97"/>
      <c r="W68" s="95"/>
      <c r="X68" s="97"/>
      <c r="Y68" s="95"/>
      <c r="Z68" s="95"/>
    </row>
    <row r="69" spans="1:26" s="110" customFormat="1" ht="81" customHeight="1" x14ac:dyDescent="0.55000000000000004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48"/>
      <c r="N69" s="95"/>
      <c r="O69" s="96"/>
      <c r="P69" s="115"/>
      <c r="Q69" s="115"/>
      <c r="R69" s="115"/>
      <c r="S69" s="115"/>
      <c r="T69" s="115"/>
      <c r="U69" s="114"/>
      <c r="V69" s="115"/>
      <c r="W69" s="114"/>
      <c r="X69" s="115"/>
      <c r="Y69" s="114"/>
      <c r="Z69" s="114"/>
    </row>
    <row r="70" spans="1:26" s="110" customFormat="1" ht="81" customHeight="1" x14ac:dyDescent="0.55000000000000004">
      <c r="A70" s="284"/>
      <c r="B70" s="63"/>
      <c r="C70" s="32"/>
      <c r="D70" s="65"/>
      <c r="E70" s="65"/>
      <c r="F70" s="63"/>
      <c r="G70" s="64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s="110" customFormat="1" ht="81" customHeight="1" x14ac:dyDescent="0.55000000000000004">
      <c r="A71" s="285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4"/>
    </row>
    <row r="72" spans="1:26" s="68" customFormat="1" ht="81" customHeight="1" x14ac:dyDescent="0.55000000000000004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47"/>
      <c r="N72" s="95"/>
      <c r="O72" s="96"/>
      <c r="P72" s="97"/>
      <c r="Q72" s="97"/>
      <c r="R72" s="97"/>
      <c r="S72" s="97"/>
      <c r="T72" s="97"/>
      <c r="U72" s="95"/>
      <c r="V72" s="97"/>
      <c r="W72" s="95"/>
      <c r="X72" s="97"/>
      <c r="Y72" s="95"/>
      <c r="Z72" s="95"/>
    </row>
    <row r="73" spans="1:26" s="68" customFormat="1" ht="81" customHeight="1" x14ac:dyDescent="0.55000000000000004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47"/>
      <c r="N73" s="17"/>
      <c r="O73" s="189"/>
      <c r="P73" s="82"/>
      <c r="Q73" s="82"/>
      <c r="R73" s="82"/>
      <c r="S73" s="82"/>
      <c r="T73" s="82"/>
      <c r="U73" s="17"/>
      <c r="V73" s="82"/>
      <c r="W73" s="17"/>
      <c r="X73" s="82"/>
      <c r="Y73" s="17"/>
      <c r="Z73" s="17"/>
    </row>
    <row r="74" spans="1:26" s="68" customFormat="1" ht="81" customHeight="1" x14ac:dyDescent="0.55000000000000004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47"/>
      <c r="N74" s="17"/>
      <c r="O74" s="189"/>
      <c r="P74" s="82"/>
      <c r="Q74" s="82"/>
      <c r="R74" s="82"/>
      <c r="S74" s="82"/>
      <c r="T74" s="82"/>
      <c r="U74" s="17"/>
      <c r="V74" s="82"/>
      <c r="W74" s="17"/>
      <c r="X74" s="82"/>
      <c r="Y74" s="17"/>
      <c r="Z74" s="17"/>
    </row>
    <row r="75" spans="1:26" s="68" customFormat="1" ht="81" customHeight="1" x14ac:dyDescent="0.55000000000000004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47"/>
      <c r="N75" s="17"/>
      <c r="O75" s="189"/>
      <c r="P75" s="82"/>
      <c r="Q75" s="82"/>
      <c r="R75" s="82"/>
      <c r="S75" s="82"/>
      <c r="T75" s="82"/>
      <c r="U75" s="17"/>
      <c r="V75" s="82"/>
      <c r="W75" s="17"/>
      <c r="X75" s="82"/>
      <c r="Y75" s="17"/>
      <c r="Z75" s="17"/>
    </row>
    <row r="76" spans="1:26" s="68" customFormat="1" ht="81" customHeight="1" x14ac:dyDescent="0.55000000000000004">
      <c r="A76" s="284"/>
      <c r="B76" s="63"/>
      <c r="C76" s="64"/>
      <c r="D76" s="63"/>
      <c r="E76" s="63"/>
      <c r="F76" s="63"/>
      <c r="G76" s="32"/>
      <c r="H76" s="65"/>
      <c r="I76" s="65"/>
      <c r="J76" s="63"/>
      <c r="K76" s="63"/>
      <c r="L76" s="64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7"/>
    </row>
    <row r="77" spans="1:26" s="68" customFormat="1" ht="81" customHeight="1" x14ac:dyDescent="0.55000000000000004">
      <c r="A77" s="28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7"/>
    </row>
    <row r="78" spans="1:26" s="68" customFormat="1" ht="81" customHeight="1" x14ac:dyDescent="0.55000000000000004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47"/>
      <c r="N78" s="17"/>
      <c r="O78" s="189"/>
      <c r="P78" s="82"/>
      <c r="Q78" s="82"/>
      <c r="R78" s="82"/>
      <c r="S78" s="82"/>
      <c r="T78" s="82"/>
      <c r="U78" s="17"/>
      <c r="V78" s="82"/>
      <c r="W78" s="17"/>
      <c r="X78" s="82"/>
      <c r="Y78" s="17"/>
      <c r="Z78" s="17"/>
    </row>
    <row r="79" spans="1:26" s="68" customFormat="1" ht="81" customHeight="1" x14ac:dyDescent="0.55000000000000004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47"/>
      <c r="N79" s="78"/>
      <c r="O79" s="79"/>
      <c r="P79" s="116"/>
      <c r="Q79" s="81"/>
      <c r="R79" s="81"/>
      <c r="S79" s="81"/>
      <c r="T79" s="81"/>
      <c r="U79" s="78"/>
      <c r="V79" s="81"/>
      <c r="W79" s="78"/>
      <c r="X79" s="81"/>
      <c r="Y79" s="78"/>
      <c r="Z79" s="78"/>
    </row>
    <row r="80" spans="1:26" s="68" customFormat="1" ht="81" customHeight="1" x14ac:dyDescent="0.55000000000000004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47"/>
      <c r="N80" s="17"/>
      <c r="O80" s="189"/>
      <c r="P80" s="82"/>
      <c r="Q80" s="82"/>
      <c r="R80" s="82"/>
      <c r="S80" s="82"/>
      <c r="T80" s="82"/>
      <c r="U80" s="17"/>
      <c r="V80" s="82"/>
      <c r="W80" s="17"/>
      <c r="X80" s="82"/>
      <c r="Y80" s="17"/>
      <c r="Z80" s="17"/>
    </row>
    <row r="81" spans="1:26" s="110" customFormat="1" ht="81" customHeight="1" x14ac:dyDescent="0.55000000000000004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47"/>
      <c r="N81" s="78"/>
      <c r="O81" s="79"/>
      <c r="P81" s="81"/>
      <c r="Q81" s="81"/>
      <c r="R81" s="81"/>
      <c r="S81" s="81"/>
      <c r="T81" s="81"/>
      <c r="U81" s="78"/>
      <c r="V81" s="81"/>
      <c r="W81" s="117"/>
      <c r="X81" s="81"/>
      <c r="Y81" s="117"/>
      <c r="Z81" s="78"/>
    </row>
    <row r="82" spans="1:26" s="68" customFormat="1" ht="81" customHeight="1" x14ac:dyDescent="0.55000000000000004">
      <c r="A82" s="188"/>
      <c r="B82" s="85"/>
      <c r="C82" s="86"/>
      <c r="D82" s="85"/>
      <c r="E82" s="85"/>
      <c r="F82" s="85"/>
      <c r="G82" s="87"/>
      <c r="H82" s="88"/>
      <c r="I82" s="88"/>
      <c r="J82" s="85"/>
      <c r="K82" s="85"/>
      <c r="L82" s="86"/>
      <c r="M82" s="90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7"/>
    </row>
    <row r="83" spans="1:26" s="68" customFormat="1" ht="81" customHeight="1" x14ac:dyDescent="0.55000000000000004">
      <c r="A83" s="285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4"/>
    </row>
    <row r="84" spans="1:26" s="68" customFormat="1" ht="81" customHeight="1" x14ac:dyDescent="0.55000000000000004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47"/>
      <c r="N84" s="95"/>
      <c r="O84" s="96"/>
      <c r="P84" s="97"/>
      <c r="Q84" s="97"/>
      <c r="R84" s="97"/>
      <c r="S84" s="97"/>
      <c r="T84" s="97"/>
      <c r="U84" s="95"/>
      <c r="V84" s="97"/>
      <c r="W84" s="95"/>
      <c r="X84" s="97"/>
      <c r="Y84" s="95"/>
      <c r="Z84" s="95"/>
    </row>
    <row r="85" spans="1:26" s="120" customFormat="1" ht="81" customHeight="1" x14ac:dyDescent="0.55000000000000004">
      <c r="A85" s="226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47"/>
      <c r="N85" s="95"/>
      <c r="O85" s="96"/>
      <c r="P85" s="119"/>
      <c r="Q85" s="119"/>
      <c r="R85" s="119"/>
      <c r="S85" s="119"/>
      <c r="T85" s="119"/>
      <c r="U85" s="95"/>
      <c r="V85" s="97"/>
      <c r="W85" s="118"/>
      <c r="X85" s="119"/>
      <c r="Y85" s="118"/>
      <c r="Z85" s="118"/>
    </row>
    <row r="86" spans="1:26" s="68" customFormat="1" ht="81" customHeight="1" x14ac:dyDescent="0.55000000000000004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47"/>
      <c r="N86" s="17"/>
      <c r="O86" s="189"/>
      <c r="P86" s="82"/>
      <c r="Q86" s="82"/>
      <c r="R86" s="82"/>
      <c r="S86" s="82"/>
      <c r="T86" s="82"/>
      <c r="U86" s="17"/>
      <c r="V86" s="82"/>
      <c r="W86" s="17"/>
      <c r="X86" s="82"/>
      <c r="Y86" s="17"/>
      <c r="Z86" s="17"/>
    </row>
    <row r="87" spans="1:26" s="68" customFormat="1" ht="81" customHeight="1" x14ac:dyDescent="0.55000000000000004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47"/>
      <c r="N87" s="17"/>
      <c r="O87" s="189"/>
      <c r="P87" s="109"/>
      <c r="Q87" s="109"/>
      <c r="R87" s="109"/>
      <c r="S87" s="109"/>
      <c r="T87" s="109"/>
      <c r="U87" s="17"/>
      <c r="V87" s="82"/>
      <c r="W87" s="17"/>
      <c r="X87" s="82"/>
      <c r="Y87" s="17"/>
      <c r="Z87" s="17"/>
    </row>
    <row r="88" spans="1:26" s="68" customFormat="1" ht="81" customHeight="1" x14ac:dyDescent="0.55000000000000004">
      <c r="A88" s="188"/>
      <c r="B88" s="85"/>
      <c r="C88" s="86"/>
      <c r="D88" s="85"/>
      <c r="E88" s="85"/>
      <c r="F88" s="85"/>
      <c r="G88" s="87"/>
      <c r="H88" s="88"/>
      <c r="I88" s="88"/>
      <c r="J88" s="85"/>
      <c r="K88" s="85"/>
      <c r="L88" s="86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4"/>
    </row>
    <row r="89" spans="1:26" s="68" customFormat="1" ht="81" customHeight="1" x14ac:dyDescent="0.55000000000000004">
      <c r="A89" s="285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7"/>
    </row>
    <row r="90" spans="1:26" s="68" customFormat="1" ht="81" customHeight="1" x14ac:dyDescent="0.55000000000000004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47"/>
      <c r="N90" s="17"/>
      <c r="O90" s="189"/>
      <c r="P90" s="82"/>
      <c r="Q90" s="82"/>
      <c r="R90" s="82"/>
      <c r="S90" s="82"/>
      <c r="T90" s="82"/>
      <c r="U90" s="17"/>
      <c r="V90" s="82"/>
      <c r="W90" s="17"/>
      <c r="X90" s="82"/>
      <c r="Y90" s="17"/>
      <c r="Z90" s="17"/>
    </row>
    <row r="91" spans="1:26" s="14" customFormat="1" ht="81" customHeight="1" x14ac:dyDescent="0.55000000000000004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47"/>
      <c r="N91" s="78"/>
      <c r="O91" s="79"/>
      <c r="P91" s="81"/>
      <c r="Q91" s="81"/>
      <c r="R91" s="81"/>
      <c r="S91" s="81"/>
      <c r="T91" s="81"/>
      <c r="U91" s="78"/>
      <c r="V91" s="81"/>
      <c r="W91" s="78"/>
      <c r="X91" s="81"/>
      <c r="Y91" s="78"/>
      <c r="Z91" s="78"/>
    </row>
    <row r="92" spans="1:26" s="110" customFormat="1" ht="81" customHeight="1" x14ac:dyDescent="0.55000000000000004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47"/>
      <c r="N92" s="17"/>
      <c r="O92" s="189"/>
      <c r="P92" s="82"/>
      <c r="Q92" s="82"/>
      <c r="R92" s="82"/>
      <c r="S92" s="82"/>
      <c r="T92" s="82"/>
      <c r="U92" s="17"/>
      <c r="V92" s="82"/>
      <c r="W92" s="17"/>
      <c r="X92" s="82"/>
      <c r="Y92" s="17"/>
      <c r="Z92" s="17"/>
    </row>
    <row r="93" spans="1:26" s="14" customFormat="1" ht="81" customHeight="1" x14ac:dyDescent="0.55000000000000004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46"/>
      <c r="N93" s="121"/>
      <c r="O93" s="159"/>
      <c r="P93" s="153"/>
      <c r="Q93" s="153"/>
      <c r="R93" s="153"/>
      <c r="S93" s="153"/>
      <c r="T93" s="153"/>
      <c r="U93" s="159"/>
      <c r="V93" s="153"/>
      <c r="W93" s="122"/>
      <c r="X93" s="122"/>
      <c r="Y93" s="122"/>
      <c r="Z93" s="122"/>
    </row>
    <row r="94" spans="1:26" s="68" customFormat="1" ht="81" customHeight="1" x14ac:dyDescent="0.55000000000000004">
      <c r="A94" s="188"/>
      <c r="B94" s="85"/>
      <c r="C94" s="86"/>
      <c r="D94" s="85"/>
      <c r="E94" s="85"/>
      <c r="F94" s="85"/>
      <c r="G94" s="87"/>
      <c r="H94" s="88"/>
      <c r="I94" s="88"/>
      <c r="J94" s="85"/>
      <c r="K94" s="85"/>
      <c r="L94" s="86"/>
      <c r="M94" s="90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7"/>
    </row>
    <row r="95" spans="1:26" s="68" customFormat="1" ht="81" customHeight="1" x14ac:dyDescent="0.55000000000000004">
      <c r="A95" s="285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215"/>
    </row>
    <row r="96" spans="1:26" s="14" customFormat="1" ht="81" customHeight="1" x14ac:dyDescent="0.55000000000000004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47"/>
      <c r="N96" s="78"/>
      <c r="O96" s="79"/>
      <c r="P96" s="81"/>
      <c r="Q96" s="81"/>
      <c r="R96" s="81"/>
      <c r="S96" s="81"/>
      <c r="T96" s="81"/>
      <c r="U96" s="78"/>
      <c r="V96" s="81"/>
      <c r="W96" s="123"/>
      <c r="X96" s="124"/>
      <c r="Y96" s="123"/>
      <c r="Z96" s="78"/>
    </row>
    <row r="97" spans="1:26" s="14" customFormat="1" ht="81" customHeight="1" x14ac:dyDescent="0.55000000000000004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47"/>
      <c r="N97" s="17"/>
      <c r="O97" s="189"/>
      <c r="P97" s="82"/>
      <c r="Q97" s="82"/>
      <c r="R97" s="82"/>
      <c r="S97" s="82"/>
      <c r="T97" s="82"/>
      <c r="U97" s="17"/>
      <c r="V97" s="82"/>
      <c r="W97" s="17"/>
      <c r="X97" s="82"/>
      <c r="Y97" s="17"/>
      <c r="Z97" s="17"/>
    </row>
    <row r="98" spans="1:26" s="110" customFormat="1" ht="81" customHeight="1" x14ac:dyDescent="0.55000000000000004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47"/>
      <c r="N98" s="17"/>
      <c r="O98" s="189"/>
      <c r="P98" s="82"/>
      <c r="Q98" s="82"/>
      <c r="R98" s="82"/>
      <c r="S98" s="82"/>
      <c r="T98" s="82"/>
      <c r="U98" s="17"/>
      <c r="V98" s="82"/>
      <c r="W98" s="108"/>
      <c r="X98" s="109"/>
      <c r="Y98" s="108"/>
      <c r="Z98" s="17"/>
    </row>
    <row r="99" spans="1:26" s="110" customFormat="1" ht="81" customHeight="1" x14ac:dyDescent="0.55000000000000004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47"/>
      <c r="N99" s="95"/>
      <c r="O99" s="96"/>
      <c r="P99" s="97"/>
      <c r="Q99" s="97"/>
      <c r="R99" s="97"/>
      <c r="S99" s="97"/>
      <c r="T99" s="97"/>
      <c r="U99" s="95"/>
      <c r="V99" s="97"/>
      <c r="W99" s="114"/>
      <c r="X99" s="115"/>
      <c r="Y99" s="114"/>
      <c r="Z99" s="95"/>
    </row>
    <row r="100" spans="1:26" s="68" customFormat="1" ht="81" customHeight="1" x14ac:dyDescent="0.55000000000000004">
      <c r="A100" s="284"/>
      <c r="B100" s="63"/>
      <c r="C100" s="64"/>
      <c r="D100" s="63"/>
      <c r="E100" s="63"/>
      <c r="F100" s="63"/>
      <c r="G100" s="32"/>
      <c r="H100" s="65"/>
      <c r="I100" s="65"/>
      <c r="J100" s="63"/>
      <c r="K100" s="63"/>
      <c r="L100" s="64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7"/>
    </row>
    <row r="101" spans="1:26" s="68" customFormat="1" ht="81" customHeight="1" x14ac:dyDescent="0.55000000000000004">
      <c r="A101" s="285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215"/>
    </row>
    <row r="102" spans="1:26" s="68" customFormat="1" ht="81" customHeight="1" x14ac:dyDescent="0.55000000000000004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50"/>
      <c r="N102" s="17"/>
      <c r="O102" s="92"/>
      <c r="P102" s="82"/>
      <c r="Q102" s="125"/>
      <c r="R102" s="82"/>
      <c r="S102" s="126"/>
      <c r="T102" s="82"/>
      <c r="U102" s="92"/>
      <c r="V102" s="126"/>
      <c r="W102" s="92"/>
      <c r="X102" s="126"/>
      <c r="Y102" s="92"/>
      <c r="Z102" s="92"/>
    </row>
    <row r="103" spans="1:26" s="68" customFormat="1" ht="81" customHeight="1" x14ac:dyDescent="0.55000000000000004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50"/>
      <c r="N103" s="106"/>
      <c r="O103" s="107"/>
      <c r="P103" s="80"/>
      <c r="Q103" s="80"/>
      <c r="R103" s="80"/>
      <c r="S103" s="80"/>
      <c r="T103" s="80"/>
      <c r="U103" s="106"/>
      <c r="V103" s="80"/>
      <c r="W103" s="106"/>
      <c r="X103" s="80"/>
      <c r="Y103" s="106"/>
      <c r="Z103" s="106"/>
    </row>
    <row r="104" spans="1:26" s="110" customFormat="1" ht="81" customHeight="1" x14ac:dyDescent="0.55000000000000004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50"/>
      <c r="N104" s="17"/>
      <c r="O104" s="189"/>
      <c r="P104" s="101"/>
      <c r="Q104" s="82"/>
      <c r="R104" s="82"/>
      <c r="S104" s="82"/>
      <c r="T104" s="82"/>
      <c r="U104" s="17"/>
      <c r="V104" s="82"/>
      <c r="W104" s="17"/>
      <c r="X104" s="82"/>
      <c r="Y104" s="17"/>
      <c r="Z104" s="17"/>
    </row>
    <row r="105" spans="1:26" s="110" customFormat="1" ht="81" customHeight="1" x14ac:dyDescent="0.55000000000000004">
      <c r="A105" s="229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47"/>
      <c r="N105" s="17"/>
      <c r="O105" s="189"/>
      <c r="P105" s="127"/>
      <c r="Q105" s="109"/>
      <c r="R105" s="127"/>
      <c r="S105" s="127"/>
      <c r="T105" s="109"/>
      <c r="U105" s="17"/>
      <c r="V105" s="82"/>
      <c r="W105" s="108"/>
      <c r="X105" s="109"/>
      <c r="Y105" s="108"/>
      <c r="Z105" s="108"/>
    </row>
    <row r="106" spans="1:26" s="68" customFormat="1" ht="81" customHeight="1" x14ac:dyDescent="0.55000000000000004">
      <c r="A106" s="265"/>
      <c r="B106" s="63"/>
      <c r="C106" s="64"/>
      <c r="D106" s="63"/>
      <c r="E106" s="63"/>
      <c r="F106" s="63"/>
      <c r="G106" s="32"/>
      <c r="H106" s="65"/>
      <c r="I106" s="65"/>
      <c r="J106" s="63"/>
      <c r="K106" s="63"/>
      <c r="L106" s="64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7"/>
    </row>
    <row r="107" spans="1:26" s="68" customFormat="1" ht="81" customHeight="1" x14ac:dyDescent="0.55000000000000004">
      <c r="A107" s="26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7"/>
    </row>
    <row r="108" spans="1:26" s="68" customFormat="1" ht="81" customHeight="1" x14ac:dyDescent="0.55000000000000004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47"/>
      <c r="N108" s="95"/>
      <c r="O108" s="96"/>
      <c r="P108" s="97"/>
      <c r="Q108" s="97"/>
      <c r="R108" s="97"/>
      <c r="S108" s="97"/>
      <c r="T108" s="97"/>
      <c r="U108" s="95"/>
      <c r="V108" s="97"/>
      <c r="W108" s="95"/>
      <c r="X108" s="97"/>
      <c r="Y108" s="95"/>
      <c r="Z108" s="95"/>
    </row>
    <row r="109" spans="1:26" s="68" customFormat="1" ht="81" customHeight="1" x14ac:dyDescent="0.55000000000000004">
      <c r="A109" s="269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47"/>
      <c r="N109" s="17"/>
      <c r="O109" s="189"/>
      <c r="P109" s="82"/>
      <c r="Q109" s="82"/>
      <c r="R109" s="82"/>
      <c r="S109" s="82"/>
      <c r="T109" s="82"/>
      <c r="U109" s="17"/>
      <c r="V109" s="82"/>
      <c r="W109" s="17"/>
      <c r="X109" s="109"/>
      <c r="Y109" s="17"/>
      <c r="Z109" s="17"/>
    </row>
    <row r="110" spans="1:26" s="68" customFormat="1" ht="81" customHeight="1" x14ac:dyDescent="0.55000000000000004">
      <c r="A110" s="269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47"/>
      <c r="N110" s="17"/>
      <c r="O110" s="189"/>
      <c r="P110" s="109"/>
      <c r="Q110" s="109"/>
      <c r="R110" s="109"/>
      <c r="S110" s="109"/>
      <c r="T110" s="109"/>
      <c r="U110" s="17"/>
      <c r="V110" s="82"/>
      <c r="W110" s="108"/>
      <c r="X110" s="109"/>
      <c r="Y110" s="108"/>
      <c r="Z110" s="108"/>
    </row>
    <row r="111" spans="1:26" s="68" customFormat="1" ht="81" customHeight="1" x14ac:dyDescent="0.55000000000000004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47"/>
      <c r="N111" s="108"/>
      <c r="O111" s="160"/>
      <c r="P111" s="109"/>
      <c r="Q111" s="109"/>
      <c r="R111" s="109"/>
      <c r="S111" s="109"/>
      <c r="T111" s="109"/>
      <c r="U111" s="128"/>
      <c r="V111" s="109"/>
      <c r="W111" s="108"/>
      <c r="X111" s="109"/>
      <c r="Y111" s="108"/>
      <c r="Z111" s="108"/>
    </row>
    <row r="112" spans="1:26" s="68" customFormat="1" ht="81" customHeight="1" x14ac:dyDescent="0.55000000000000004">
      <c r="A112" s="284"/>
      <c r="B112" s="85"/>
      <c r="C112" s="86"/>
      <c r="D112" s="85"/>
      <c r="E112" s="85"/>
      <c r="F112" s="85"/>
      <c r="G112" s="87"/>
      <c r="H112" s="88"/>
      <c r="I112" s="88"/>
      <c r="J112" s="85"/>
      <c r="K112" s="85"/>
      <c r="L112" s="86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4"/>
    </row>
    <row r="113" spans="1:26" s="68" customFormat="1" ht="81" customHeight="1" x14ac:dyDescent="0.55000000000000004">
      <c r="A113" s="285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7"/>
    </row>
    <row r="114" spans="1:26" s="68" customFormat="1" ht="81" customHeight="1" x14ac:dyDescent="0.55000000000000004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47"/>
      <c r="N114" s="17"/>
      <c r="O114" s="189"/>
      <c r="P114" s="82"/>
      <c r="Q114" s="82"/>
      <c r="R114" s="82"/>
      <c r="S114" s="82"/>
      <c r="T114" s="82"/>
      <c r="U114" s="17"/>
      <c r="V114" s="82"/>
      <c r="W114" s="17"/>
      <c r="X114" s="82"/>
      <c r="Y114" s="17"/>
      <c r="Z114" s="17"/>
    </row>
    <row r="115" spans="1:26" s="68" customFormat="1" ht="81" customHeight="1" x14ac:dyDescent="0.55000000000000004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47"/>
      <c r="N115" s="17"/>
      <c r="O115" s="189"/>
      <c r="P115" s="82"/>
      <c r="Q115" s="82"/>
      <c r="R115" s="82"/>
      <c r="S115" s="82"/>
      <c r="T115" s="82"/>
      <c r="U115" s="17"/>
      <c r="V115" s="82"/>
      <c r="W115" s="17"/>
      <c r="X115" s="82"/>
      <c r="Y115" s="17"/>
      <c r="Z115" s="17"/>
    </row>
    <row r="116" spans="1:26" s="110" customFormat="1" ht="81" customHeight="1" x14ac:dyDescent="0.55000000000000004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47"/>
      <c r="N116" s="17"/>
      <c r="O116" s="189"/>
      <c r="P116" s="82"/>
      <c r="Q116" s="82"/>
      <c r="R116" s="82"/>
      <c r="S116" s="82"/>
      <c r="T116" s="82"/>
      <c r="U116" s="17"/>
      <c r="V116" s="82"/>
      <c r="W116" s="108"/>
      <c r="X116" s="109"/>
      <c r="Y116" s="108"/>
      <c r="Z116" s="17"/>
    </row>
    <row r="117" spans="1:26" s="110" customFormat="1" ht="81" customHeight="1" x14ac:dyDescent="0.55000000000000004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47"/>
      <c r="N117" s="17"/>
      <c r="O117" s="189"/>
      <c r="P117" s="82"/>
      <c r="Q117" s="82"/>
      <c r="R117" s="82"/>
      <c r="S117" s="82"/>
      <c r="T117" s="82"/>
      <c r="U117" s="17"/>
      <c r="V117" s="82"/>
      <c r="W117" s="108"/>
      <c r="X117" s="109"/>
      <c r="Y117" s="108"/>
      <c r="Z117" s="17"/>
    </row>
    <row r="118" spans="1:26" s="68" customFormat="1" ht="81" customHeight="1" x14ac:dyDescent="0.55000000000000004">
      <c r="A118" s="284"/>
      <c r="B118" s="85"/>
      <c r="C118" s="86"/>
      <c r="D118" s="85"/>
      <c r="E118" s="85"/>
      <c r="F118" s="85"/>
      <c r="G118" s="87"/>
      <c r="H118" s="88"/>
      <c r="I118" s="88"/>
      <c r="J118" s="85"/>
      <c r="K118" s="85"/>
      <c r="L118" s="86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4"/>
    </row>
    <row r="119" spans="1:26" s="68" customFormat="1" ht="81" customHeight="1" x14ac:dyDescent="0.55000000000000004">
      <c r="A119" s="285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2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4"/>
    </row>
    <row r="120" spans="1:26" s="68" customFormat="1" ht="81" customHeight="1" x14ac:dyDescent="0.55000000000000004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48"/>
      <c r="N120" s="95"/>
      <c r="O120" s="96"/>
      <c r="P120" s="97"/>
      <c r="Q120" s="97"/>
      <c r="R120" s="97"/>
      <c r="S120" s="97"/>
      <c r="T120" s="97"/>
      <c r="U120" s="95"/>
      <c r="V120" s="97"/>
      <c r="W120" s="95"/>
      <c r="X120" s="97"/>
      <c r="Y120" s="95"/>
      <c r="Z120" s="95"/>
    </row>
    <row r="121" spans="1:26" s="110" customFormat="1" ht="81" customHeight="1" x14ac:dyDescent="0.55000000000000004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48"/>
      <c r="N121" s="17"/>
      <c r="O121" s="189"/>
      <c r="P121" s="82"/>
      <c r="Q121" s="82"/>
      <c r="R121" s="82"/>
      <c r="S121" s="82"/>
      <c r="T121" s="82"/>
      <c r="U121" s="17"/>
      <c r="V121" s="82"/>
      <c r="W121" s="128"/>
      <c r="X121" s="127"/>
      <c r="Y121" s="128"/>
      <c r="Z121" s="17"/>
    </row>
    <row r="122" spans="1:26" s="110" customFormat="1" ht="81" customHeight="1" x14ac:dyDescent="0.55000000000000004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47"/>
      <c r="N122" s="17"/>
      <c r="O122" s="189"/>
      <c r="P122" s="82"/>
      <c r="Q122" s="82"/>
      <c r="R122" s="82"/>
      <c r="S122" s="82"/>
      <c r="T122" s="82"/>
      <c r="U122" s="17"/>
      <c r="V122" s="82"/>
      <c r="W122" s="17"/>
      <c r="X122" s="109"/>
      <c r="Y122" s="17"/>
      <c r="Z122" s="17"/>
    </row>
    <row r="123" spans="1:26" s="110" customFormat="1" ht="81" customHeight="1" x14ac:dyDescent="0.55000000000000004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47"/>
      <c r="N123" s="78"/>
      <c r="O123" s="79"/>
      <c r="P123" s="81"/>
      <c r="Q123" s="81"/>
      <c r="R123" s="129"/>
      <c r="S123" s="81"/>
      <c r="T123" s="81"/>
      <c r="U123" s="78"/>
      <c r="V123" s="81"/>
      <c r="W123" s="78"/>
      <c r="X123" s="81"/>
      <c r="Y123" s="78"/>
      <c r="Z123" s="78"/>
    </row>
    <row r="124" spans="1:26" s="14" customFormat="1" ht="81" customHeight="1" x14ac:dyDescent="0.55000000000000004">
      <c r="A124" s="270"/>
      <c r="B124" s="22"/>
      <c r="C124" s="21"/>
      <c r="D124" s="22"/>
      <c r="E124" s="22"/>
      <c r="F124" s="22"/>
      <c r="G124" s="32"/>
      <c r="H124" s="23"/>
      <c r="I124" s="23"/>
      <c r="J124" s="23"/>
      <c r="K124" s="32"/>
      <c r="L124" s="22"/>
      <c r="M124" s="22"/>
      <c r="N124" s="44"/>
      <c r="O124" s="22"/>
      <c r="P124" s="22"/>
      <c r="Q124" s="22"/>
      <c r="R124" s="22"/>
      <c r="S124" s="22"/>
      <c r="T124" s="22"/>
      <c r="U124" s="55"/>
      <c r="V124" s="22"/>
      <c r="W124" s="22"/>
      <c r="X124" s="22"/>
      <c r="Y124" s="22"/>
      <c r="Z124" s="24"/>
    </row>
    <row r="125" spans="1:26" s="15" customFormat="1" ht="81" customHeight="1" x14ac:dyDescent="0.55000000000000004">
      <c r="A125" s="271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1"/>
    </row>
    <row r="126" spans="1:26" s="15" customFormat="1" ht="81" customHeight="1" x14ac:dyDescent="0.55000000000000004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190"/>
      <c r="N126" s="16"/>
      <c r="O126" s="162"/>
      <c r="P126" s="29"/>
      <c r="Q126" s="29"/>
      <c r="R126" s="29"/>
      <c r="S126" s="29"/>
      <c r="T126" s="161"/>
      <c r="U126" s="29"/>
      <c r="V126" s="29"/>
      <c r="W126" s="29"/>
      <c r="X126" s="29"/>
      <c r="Y126" s="29"/>
      <c r="Z126" s="29"/>
    </row>
    <row r="127" spans="1:26" s="15" customFormat="1" ht="81" customHeight="1" x14ac:dyDescent="0.55000000000000004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190"/>
      <c r="N127" s="16"/>
      <c r="O127" s="162"/>
      <c r="P127" s="29"/>
      <c r="Q127" s="29"/>
      <c r="R127" s="29"/>
      <c r="S127" s="29"/>
      <c r="T127" s="161"/>
      <c r="U127" s="29"/>
      <c r="V127" s="29"/>
      <c r="W127" s="29"/>
      <c r="X127" s="29"/>
      <c r="Y127" s="29"/>
      <c r="Z127" s="29"/>
    </row>
    <row r="128" spans="1:26" s="15" customFormat="1" ht="81" customHeight="1" x14ac:dyDescent="0.55000000000000004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190"/>
      <c r="N128" s="16"/>
      <c r="O128" s="137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s="15" customFormat="1" ht="81" customHeight="1" x14ac:dyDescent="0.55000000000000004">
      <c r="A129" s="239"/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51"/>
      <c r="N129" s="167"/>
      <c r="O129" s="166"/>
      <c r="P129" s="25"/>
      <c r="Q129" s="25"/>
      <c r="R129" s="25"/>
      <c r="S129" s="25"/>
      <c r="T129" s="27"/>
      <c r="U129" s="27"/>
      <c r="V129" s="27"/>
      <c r="W129" s="25"/>
      <c r="X129" s="25"/>
      <c r="Y129" s="25"/>
      <c r="Z129" s="25"/>
    </row>
    <row r="130" spans="1:26" s="15" customFormat="1" ht="81" customHeight="1" x14ac:dyDescent="0.55000000000000004">
      <c r="A130" s="240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2"/>
    </row>
    <row r="131" spans="1:26" s="68" customFormat="1" ht="81" customHeight="1" x14ac:dyDescent="0.55000000000000004">
      <c r="A131" s="284"/>
      <c r="B131" s="85"/>
      <c r="C131" s="86"/>
      <c r="D131" s="85"/>
      <c r="E131" s="85"/>
      <c r="F131" s="85"/>
      <c r="G131" s="87"/>
      <c r="H131" s="88"/>
      <c r="I131" s="88"/>
      <c r="J131" s="85"/>
      <c r="K131" s="85"/>
      <c r="L131" s="86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4"/>
    </row>
    <row r="132" spans="1:26" s="68" customFormat="1" ht="81" customHeight="1" x14ac:dyDescent="0.55000000000000004">
      <c r="A132" s="285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4"/>
    </row>
    <row r="133" spans="1:26" s="14" customFormat="1" ht="81" customHeight="1" x14ac:dyDescent="0.55000000000000004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50"/>
      <c r="N133" s="130"/>
      <c r="O133" s="131"/>
      <c r="P133" s="82"/>
      <c r="Q133" s="126"/>
      <c r="R133" s="125"/>
      <c r="S133" s="126"/>
      <c r="T133" s="99"/>
      <c r="U133" s="99"/>
      <c r="V133" s="99"/>
      <c r="W133" s="99"/>
      <c r="X133" s="99"/>
      <c r="Y133" s="99"/>
      <c r="Z133" s="99"/>
    </row>
    <row r="134" spans="1:26" s="14" customFormat="1" ht="81" customHeight="1" x14ac:dyDescent="0.55000000000000004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50"/>
      <c r="N134" s="17"/>
      <c r="O134" s="131"/>
      <c r="P134" s="82"/>
      <c r="Q134" s="82"/>
      <c r="R134" s="82"/>
      <c r="S134" s="82"/>
      <c r="T134" s="82"/>
      <c r="U134" s="17"/>
      <c r="V134" s="82"/>
      <c r="W134" s="17"/>
      <c r="X134" s="82"/>
      <c r="Y134" s="17"/>
      <c r="Z134" s="17"/>
    </row>
    <row r="135" spans="1:26" s="132" customFormat="1" ht="81" customHeight="1" x14ac:dyDescent="0.55000000000000004">
      <c r="A135" s="273"/>
      <c r="B135" s="273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47"/>
      <c r="N135" s="17"/>
      <c r="O135" s="131"/>
      <c r="P135" s="109"/>
      <c r="Q135" s="109"/>
      <c r="R135" s="109"/>
      <c r="S135" s="109"/>
      <c r="T135" s="109"/>
      <c r="U135" s="17"/>
      <c r="V135" s="82"/>
      <c r="W135" s="108"/>
      <c r="X135" s="109"/>
      <c r="Y135" s="108"/>
      <c r="Z135" s="108"/>
    </row>
    <row r="136" spans="1:26" s="14" customFormat="1" ht="81" customHeight="1" x14ac:dyDescent="0.55000000000000004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47"/>
      <c r="N136" s="106"/>
      <c r="O136" s="163"/>
      <c r="P136" s="112"/>
      <c r="Q136" s="112"/>
      <c r="R136" s="112"/>
      <c r="S136" s="112"/>
      <c r="T136" s="112"/>
      <c r="U136" s="106"/>
      <c r="V136" s="80"/>
      <c r="W136" s="106"/>
      <c r="X136" s="80"/>
      <c r="Y136" s="106"/>
      <c r="Z136" s="106"/>
    </row>
    <row r="137" spans="1:26" s="68" customFormat="1" ht="81" customHeight="1" x14ac:dyDescent="0.55000000000000004">
      <c r="A137" s="284"/>
      <c r="B137" s="85"/>
      <c r="C137" s="86"/>
      <c r="D137" s="85"/>
      <c r="E137" s="85"/>
      <c r="F137" s="85"/>
      <c r="G137" s="87"/>
      <c r="H137" s="88"/>
      <c r="I137" s="88"/>
      <c r="J137" s="85"/>
      <c r="K137" s="85"/>
      <c r="L137" s="86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4"/>
    </row>
    <row r="138" spans="1:26" s="68" customFormat="1" ht="81" customHeight="1" x14ac:dyDescent="0.55000000000000004">
      <c r="A138" s="285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4"/>
    </row>
    <row r="139" spans="1:26" s="68" customFormat="1" ht="81" customHeight="1" x14ac:dyDescent="0.55000000000000004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52"/>
      <c r="N139" s="186"/>
      <c r="O139" s="136"/>
      <c r="P139" s="185"/>
      <c r="Q139" s="97"/>
      <c r="R139" s="97"/>
      <c r="S139" s="97"/>
      <c r="T139" s="97"/>
      <c r="U139" s="95"/>
      <c r="V139" s="97"/>
      <c r="W139" s="95"/>
      <c r="X139" s="97"/>
      <c r="Y139" s="95"/>
      <c r="Z139" s="95"/>
    </row>
    <row r="140" spans="1:26" s="132" customFormat="1" ht="81" customHeight="1" x14ac:dyDescent="0.55000000000000004">
      <c r="A140" s="211"/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53"/>
      <c r="N140" s="183"/>
      <c r="O140" s="183"/>
      <c r="P140" s="184"/>
      <c r="Q140" s="126"/>
      <c r="R140" s="126"/>
      <c r="S140" s="137"/>
      <c r="T140" s="126"/>
      <c r="U140" s="92"/>
      <c r="V140" s="137"/>
      <c r="W140" s="138"/>
      <c r="X140" s="138"/>
      <c r="Y140" s="138"/>
      <c r="Z140" s="138"/>
    </row>
    <row r="141" spans="1:26" s="14" customFormat="1" ht="81" customHeight="1" x14ac:dyDescent="0.55000000000000004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54"/>
      <c r="N141" s="169"/>
      <c r="O141" s="168"/>
      <c r="P141" s="152"/>
      <c r="Q141" s="152"/>
      <c r="R141" s="152"/>
      <c r="S141" s="152"/>
      <c r="T141" s="152"/>
      <c r="U141" s="168"/>
      <c r="V141" s="170"/>
      <c r="W141" s="93"/>
      <c r="X141" s="93"/>
      <c r="Y141" s="93"/>
      <c r="Z141" s="93"/>
    </row>
    <row r="142" spans="1:26" s="14" customFormat="1" ht="81" customHeight="1" x14ac:dyDescent="0.55000000000000004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55"/>
      <c r="N142" s="121"/>
      <c r="O142" s="153"/>
      <c r="P142" s="153"/>
      <c r="Q142" s="153"/>
      <c r="R142" s="153"/>
      <c r="S142" s="153"/>
      <c r="T142" s="153"/>
      <c r="U142" s="153"/>
      <c r="V142" s="153"/>
      <c r="W142" s="122"/>
      <c r="X142" s="122"/>
      <c r="Y142" s="122"/>
      <c r="Z142" s="122"/>
    </row>
    <row r="143" spans="1:26" s="15" customFormat="1" ht="81" customHeight="1" x14ac:dyDescent="0.55000000000000004">
      <c r="A143" s="286"/>
      <c r="B143" s="22"/>
      <c r="C143" s="21"/>
      <c r="D143" s="22"/>
      <c r="E143" s="22"/>
      <c r="F143" s="22"/>
      <c r="G143" s="32"/>
      <c r="H143" s="23"/>
      <c r="I143" s="23"/>
      <c r="J143" s="23"/>
      <c r="K143" s="32"/>
      <c r="L143" s="58"/>
      <c r="M143" s="22"/>
      <c r="N143" s="3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4"/>
    </row>
    <row r="144" spans="1:26" s="15" customFormat="1" ht="81" customHeight="1" x14ac:dyDescent="0.55000000000000004">
      <c r="A144" s="287"/>
      <c r="B144" s="274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1"/>
    </row>
    <row r="145" spans="1:26" s="19" customFormat="1" ht="81" customHeight="1" x14ac:dyDescent="0.55000000000000004">
      <c r="A145" s="198"/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256"/>
      <c r="N145" s="18"/>
      <c r="O145" s="59"/>
      <c r="P145" s="27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s="83" customFormat="1" ht="81" customHeight="1" x14ac:dyDescent="0.55000000000000004">
      <c r="A146" s="198"/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257"/>
      <c r="N146" s="17"/>
      <c r="O146" s="30"/>
      <c r="P146" s="171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s="15" customFormat="1" ht="81" customHeight="1" x14ac:dyDescent="0.55000000000000004">
      <c r="A147" s="198"/>
      <c r="B147" s="198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0"/>
      <c r="N147" s="16"/>
      <c r="O147" s="137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s="15" customFormat="1" ht="81" customHeight="1" x14ac:dyDescent="0.55000000000000004">
      <c r="A148" s="198"/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258"/>
      <c r="N148" s="18"/>
      <c r="O148" s="60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s="14" customFormat="1" ht="81" customHeight="1" x14ac:dyDescent="0.55000000000000004">
      <c r="A149" s="286"/>
      <c r="B149" s="22"/>
      <c r="C149" s="21"/>
      <c r="D149" s="22"/>
      <c r="E149" s="22"/>
      <c r="F149" s="22"/>
      <c r="G149" s="32"/>
      <c r="H149" s="23"/>
      <c r="I149" s="23"/>
      <c r="J149" s="23"/>
      <c r="K149" s="32"/>
      <c r="L149" s="22"/>
      <c r="M149" s="172"/>
      <c r="N149" s="32"/>
      <c r="O149" s="22"/>
      <c r="P149" s="22"/>
      <c r="Q149" s="22"/>
      <c r="R149" s="55"/>
      <c r="S149" s="22"/>
      <c r="T149" s="22"/>
      <c r="U149" s="22"/>
      <c r="V149" s="22"/>
      <c r="W149" s="22"/>
      <c r="X149" s="22"/>
      <c r="Y149" s="22"/>
      <c r="Z149" s="24"/>
    </row>
    <row r="150" spans="1:26" s="15" customFormat="1" ht="81" customHeight="1" x14ac:dyDescent="0.55000000000000004">
      <c r="A150" s="287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7"/>
    </row>
    <row r="151" spans="1:26" s="15" customFormat="1" ht="81" customHeight="1" x14ac:dyDescent="0.55000000000000004">
      <c r="A151" s="198"/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0"/>
      <c r="N151" s="16"/>
      <c r="O151" s="162"/>
      <c r="P151" s="180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s="15" customFormat="1" ht="81" customHeight="1" x14ac:dyDescent="0.55000000000000004">
      <c r="A152" s="198"/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259"/>
      <c r="N152" s="177"/>
      <c r="O152" s="178"/>
      <c r="P152" s="179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s="15" customFormat="1" ht="81" customHeight="1" x14ac:dyDescent="0.55000000000000004">
      <c r="A153" s="218"/>
      <c r="B153" s="19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260"/>
      <c r="N153" s="18"/>
      <c r="O153" s="61"/>
      <c r="P153" s="27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s="14" customFormat="1" ht="81" customHeight="1" x14ac:dyDescent="0.55000000000000004">
      <c r="A154" s="286"/>
      <c r="B154" s="22"/>
      <c r="C154" s="21"/>
      <c r="D154" s="22"/>
      <c r="E154" s="22"/>
      <c r="F154" s="22"/>
      <c r="G154" s="32"/>
      <c r="H154" s="23"/>
      <c r="I154" s="23"/>
      <c r="J154" s="23"/>
      <c r="K154" s="32"/>
      <c r="L154" s="22"/>
      <c r="M154" s="22"/>
      <c r="N154" s="3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4"/>
    </row>
    <row r="155" spans="1:26" s="15" customFormat="1" ht="81" customHeight="1" x14ac:dyDescent="0.55000000000000004">
      <c r="A155" s="287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7"/>
    </row>
    <row r="156" spans="1:26" s="83" customFormat="1" ht="81" customHeight="1" x14ac:dyDescent="0.55000000000000004">
      <c r="A156" s="198"/>
      <c r="B156" s="198"/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257"/>
      <c r="N156" s="17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s="83" customFormat="1" ht="81" customHeight="1" x14ac:dyDescent="0.55000000000000004">
      <c r="A157" s="198"/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257"/>
      <c r="N157" s="17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s="15" customFormat="1" ht="81" customHeight="1" x14ac:dyDescent="0.55000000000000004">
      <c r="A158" s="286"/>
      <c r="B158" s="22"/>
      <c r="C158" s="56"/>
      <c r="D158" s="22"/>
      <c r="E158" s="22"/>
      <c r="F158" s="22"/>
      <c r="G158" s="32"/>
      <c r="H158" s="23"/>
      <c r="I158" s="23"/>
      <c r="J158" s="23"/>
      <c r="K158" s="32"/>
      <c r="L158" s="22"/>
      <c r="M158" s="22"/>
      <c r="N158" s="3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4"/>
    </row>
    <row r="159" spans="1:26" s="133" customFormat="1" ht="81" customHeight="1" x14ac:dyDescent="0.55000000000000004">
      <c r="A159" s="218"/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59"/>
      <c r="N159" s="177"/>
      <c r="O159" s="178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s="133" customFormat="1" ht="81" customHeight="1" x14ac:dyDescent="0.55000000000000004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259"/>
      <c r="N160" s="106"/>
      <c r="O160" s="181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s="133" customFormat="1" ht="81" customHeight="1" x14ac:dyDescent="0.55000000000000004">
      <c r="A161" s="198"/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259"/>
      <c r="N161" s="177"/>
      <c r="O161" s="182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s="133" customFormat="1" ht="81" customHeight="1" x14ac:dyDescent="0.55000000000000004">
      <c r="A162" s="198"/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258"/>
      <c r="N162" s="18"/>
      <c r="O162" s="26"/>
      <c r="P162" s="25"/>
      <c r="Q162" s="25"/>
      <c r="R162" s="25"/>
      <c r="S162" s="25"/>
      <c r="T162" s="27"/>
      <c r="U162" s="27"/>
      <c r="V162" s="27"/>
      <c r="W162" s="25"/>
      <c r="X162" s="25"/>
      <c r="Y162" s="25"/>
      <c r="Z162" s="25"/>
    </row>
    <row r="163" spans="1:26" s="133" customFormat="1" ht="81" customHeight="1" x14ac:dyDescent="0.55000000000000004">
      <c r="A163" s="220" t="s">
        <v>35</v>
      </c>
      <c r="B163" s="220"/>
      <c r="C163" s="220"/>
      <c r="D163" s="173"/>
      <c r="E163" s="173"/>
      <c r="F163" s="235"/>
      <c r="G163" s="235"/>
      <c r="H163" s="235"/>
      <c r="I163" s="235"/>
      <c r="J163" s="235"/>
      <c r="K163" s="235"/>
      <c r="L163" s="235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5"/>
    </row>
    <row r="164" spans="1:26" s="68" customFormat="1" ht="81" customHeight="1" x14ac:dyDescent="0.55000000000000004">
      <c r="A164" s="275"/>
      <c r="B164" s="275"/>
      <c r="C164" s="276"/>
      <c r="D164" s="275"/>
      <c r="E164" s="275"/>
      <c r="F164" s="275"/>
      <c r="G164" s="277"/>
      <c r="H164" s="278"/>
      <c r="I164" s="278"/>
      <c r="J164" s="275"/>
      <c r="K164" s="275"/>
      <c r="L164" s="276"/>
      <c r="M164" s="261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s="68" customFormat="1" ht="81" customHeight="1" x14ac:dyDescent="0.55000000000000004">
      <c r="A165" s="217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9"/>
      <c r="N165" s="17"/>
      <c r="O165" s="189"/>
      <c r="P165" s="82"/>
      <c r="Q165" s="82"/>
      <c r="R165" s="82"/>
      <c r="S165" s="82"/>
      <c r="T165" s="82"/>
      <c r="U165" s="17"/>
      <c r="V165" s="82"/>
      <c r="W165" s="17"/>
      <c r="X165" s="82"/>
      <c r="Y165" s="17"/>
      <c r="Z165" s="17"/>
    </row>
    <row r="166" spans="1:26" s="68" customFormat="1" ht="81" customHeight="1" x14ac:dyDescent="0.55000000000000004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9"/>
      <c r="N166" s="17"/>
      <c r="O166" s="189"/>
      <c r="P166" s="82"/>
      <c r="Q166" s="82"/>
      <c r="R166" s="82"/>
      <c r="S166" s="82"/>
      <c r="T166" s="82"/>
      <c r="U166" s="17"/>
      <c r="V166" s="82"/>
      <c r="W166" s="17"/>
      <c r="X166" s="82"/>
      <c r="Y166" s="17"/>
      <c r="Z166" s="17"/>
    </row>
    <row r="167" spans="1:26" s="68" customFormat="1" ht="81" customHeight="1" x14ac:dyDescent="0.55000000000000004">
      <c r="A167" s="217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9"/>
      <c r="N167" s="17"/>
      <c r="O167" s="189"/>
      <c r="P167" s="82"/>
      <c r="Q167" s="82"/>
      <c r="R167" s="82"/>
      <c r="S167" s="82"/>
      <c r="T167" s="82"/>
      <c r="U167" s="17"/>
      <c r="V167" s="82"/>
      <c r="W167" s="17"/>
      <c r="X167" s="82"/>
      <c r="Y167" s="17"/>
      <c r="Z167" s="17"/>
    </row>
    <row r="168" spans="1:26" s="68" customFormat="1" ht="81" customHeight="1" x14ac:dyDescent="0.55000000000000004">
      <c r="A168" s="279"/>
      <c r="B168" s="279"/>
      <c r="C168" s="280"/>
      <c r="D168" s="279"/>
      <c r="E168" s="279"/>
      <c r="F168" s="279"/>
      <c r="G168" s="281"/>
      <c r="H168" s="282"/>
      <c r="I168" s="282"/>
      <c r="J168" s="279"/>
      <c r="K168" s="279"/>
      <c r="L168" s="280"/>
      <c r="M168" s="262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s="68" customFormat="1" ht="81" customHeight="1" x14ac:dyDescent="0.55000000000000004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9"/>
      <c r="N169" s="17"/>
      <c r="O169" s="189"/>
      <c r="P169" s="82"/>
      <c r="Q169" s="82"/>
      <c r="R169" s="82"/>
      <c r="S169" s="82"/>
      <c r="T169" s="82"/>
      <c r="U169" s="17"/>
      <c r="V169" s="82"/>
      <c r="W169" s="17"/>
      <c r="X169" s="82"/>
      <c r="Y169" s="17"/>
      <c r="Z169" s="17"/>
    </row>
    <row r="170" spans="1:26" s="68" customFormat="1" ht="81" customHeight="1" x14ac:dyDescent="0.55000000000000004">
      <c r="A170" s="217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9"/>
      <c r="N170" s="17"/>
      <c r="O170" s="189"/>
      <c r="P170" s="82"/>
      <c r="Q170" s="82"/>
      <c r="R170" s="82"/>
      <c r="S170" s="82"/>
      <c r="T170" s="82"/>
      <c r="U170" s="17"/>
      <c r="V170" s="82"/>
      <c r="W170" s="17"/>
      <c r="X170" s="82"/>
      <c r="Y170" s="17"/>
      <c r="Z170" s="17"/>
    </row>
    <row r="171" spans="1:26" s="68" customFormat="1" ht="81" customHeight="1" x14ac:dyDescent="0.55000000000000004">
      <c r="A171" s="217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9"/>
      <c r="N171" s="17"/>
      <c r="O171" s="189"/>
      <c r="P171" s="82"/>
      <c r="Q171" s="82"/>
      <c r="R171" s="82"/>
      <c r="S171" s="82"/>
      <c r="T171" s="82"/>
      <c r="U171" s="17"/>
      <c r="V171" s="82"/>
      <c r="W171" s="17"/>
      <c r="X171" s="82"/>
      <c r="Y171" s="17"/>
      <c r="Z171" s="17"/>
    </row>
    <row r="172" spans="1:26" s="68" customFormat="1" ht="81" customHeight="1" x14ac:dyDescent="0.55000000000000004">
      <c r="A172" s="217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9"/>
      <c r="N172" s="17"/>
      <c r="O172" s="189"/>
      <c r="P172" s="82"/>
      <c r="Q172" s="82"/>
      <c r="R172" s="82"/>
      <c r="S172" s="82"/>
      <c r="T172" s="82"/>
      <c r="U172" s="17"/>
      <c r="V172" s="82"/>
      <c r="W172" s="17"/>
      <c r="X172" s="82"/>
      <c r="Y172" s="17"/>
      <c r="Z172" s="17"/>
    </row>
    <row r="173" spans="1:26" s="68" customFormat="1" ht="81" customHeight="1" x14ac:dyDescent="0.55000000000000004">
      <c r="A173" s="279"/>
      <c r="B173" s="279"/>
      <c r="C173" s="280"/>
      <c r="D173" s="279"/>
      <c r="E173" s="279"/>
      <c r="F173" s="279"/>
      <c r="G173" s="281"/>
      <c r="H173" s="282"/>
      <c r="I173" s="282"/>
      <c r="J173" s="279"/>
      <c r="K173" s="279"/>
      <c r="L173" s="280"/>
      <c r="M173" s="262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s="68" customFormat="1" ht="81" customHeight="1" x14ac:dyDescent="0.55000000000000004">
      <c r="A174" s="217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9"/>
      <c r="N174" s="17"/>
      <c r="O174" s="189"/>
      <c r="P174" s="82"/>
      <c r="Q174" s="82"/>
      <c r="R174" s="82"/>
      <c r="S174" s="82"/>
      <c r="T174" s="82"/>
      <c r="U174" s="17"/>
      <c r="V174" s="82"/>
      <c r="W174" s="17"/>
      <c r="X174" s="82"/>
      <c r="Y174" s="17"/>
      <c r="Z174" s="17"/>
    </row>
    <row r="175" spans="1:26" s="68" customFormat="1" ht="81" customHeight="1" x14ac:dyDescent="0.55000000000000004">
      <c r="A175" s="217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9"/>
      <c r="N175" s="17"/>
      <c r="O175" s="189"/>
      <c r="P175" s="82"/>
      <c r="Q175" s="82"/>
      <c r="R175" s="82"/>
      <c r="S175" s="82"/>
      <c r="T175" s="82"/>
      <c r="U175" s="17"/>
      <c r="V175" s="82"/>
      <c r="W175" s="17"/>
      <c r="X175" s="82"/>
      <c r="Y175" s="17"/>
      <c r="Z175" s="17"/>
    </row>
    <row r="176" spans="1:26" s="68" customFormat="1" ht="81" customHeight="1" x14ac:dyDescent="0.55000000000000004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9"/>
      <c r="N176" s="17"/>
      <c r="O176" s="189"/>
      <c r="P176" s="82"/>
      <c r="Q176" s="82"/>
      <c r="R176" s="82"/>
      <c r="S176" s="82"/>
      <c r="T176" s="82"/>
      <c r="U176" s="17"/>
      <c r="V176" s="82"/>
      <c r="W176" s="17"/>
      <c r="X176" s="82"/>
      <c r="Y176" s="17"/>
      <c r="Z176" s="17"/>
    </row>
    <row r="177" spans="1:26" s="68" customFormat="1" ht="81" customHeight="1" x14ac:dyDescent="0.55000000000000004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9"/>
      <c r="N177" s="17"/>
      <c r="O177" s="189"/>
      <c r="P177" s="82"/>
      <c r="Q177" s="82"/>
      <c r="R177" s="82"/>
      <c r="S177" s="82"/>
      <c r="T177" s="82"/>
      <c r="U177" s="17"/>
      <c r="V177" s="82"/>
      <c r="W177" s="17"/>
      <c r="X177" s="82"/>
      <c r="Y177" s="17"/>
      <c r="Z177" s="17"/>
    </row>
    <row r="178" spans="1:26" s="68" customFormat="1" ht="81" customHeight="1" x14ac:dyDescent="0.55000000000000004">
      <c r="A178" s="279"/>
      <c r="B178" s="279"/>
      <c r="C178" s="280"/>
      <c r="D178" s="279"/>
      <c r="E178" s="279"/>
      <c r="F178" s="279"/>
      <c r="G178" s="281"/>
      <c r="H178" s="282"/>
      <c r="I178" s="282"/>
      <c r="J178" s="279"/>
      <c r="K178" s="279"/>
      <c r="L178" s="280"/>
      <c r="M178" s="262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s="68" customFormat="1" ht="81" customHeight="1" x14ac:dyDescent="0.55000000000000004">
      <c r="A179" s="217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9"/>
      <c r="N179" s="17"/>
      <c r="O179" s="189"/>
      <c r="P179" s="82"/>
      <c r="Q179" s="82"/>
      <c r="R179" s="82"/>
      <c r="S179" s="82"/>
      <c r="T179" s="82"/>
      <c r="U179" s="17"/>
      <c r="V179" s="82"/>
      <c r="W179" s="17"/>
      <c r="X179" s="82"/>
      <c r="Y179" s="17"/>
      <c r="Z179" s="17"/>
    </row>
    <row r="180" spans="1:26" s="68" customFormat="1" ht="81" customHeight="1" x14ac:dyDescent="0.55000000000000004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9"/>
      <c r="N180" s="17"/>
      <c r="O180" s="189"/>
      <c r="P180" s="82"/>
      <c r="Q180" s="82"/>
      <c r="R180" s="82"/>
      <c r="S180" s="82"/>
      <c r="T180" s="82"/>
      <c r="U180" s="17"/>
      <c r="V180" s="82"/>
      <c r="W180" s="17"/>
      <c r="X180" s="82"/>
      <c r="Y180" s="17"/>
      <c r="Z180" s="17"/>
    </row>
    <row r="181" spans="1:26" s="68" customFormat="1" ht="81" customHeight="1" x14ac:dyDescent="0.55000000000000004">
      <c r="A181" s="217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9"/>
      <c r="N181" s="95"/>
      <c r="O181" s="96"/>
      <c r="P181" s="97"/>
      <c r="Q181" s="97"/>
      <c r="R181" s="97"/>
      <c r="S181" s="97"/>
      <c r="T181" s="97"/>
      <c r="U181" s="95"/>
      <c r="V181" s="97"/>
      <c r="W181" s="95"/>
      <c r="X181" s="97"/>
      <c r="Y181" s="95"/>
      <c r="Z181" s="95"/>
    </row>
    <row r="182" spans="1:26" s="142" customFormat="1" ht="81" customHeight="1" x14ac:dyDescent="0.55000000000000004">
      <c r="A182" s="279"/>
      <c r="B182" s="279"/>
      <c r="C182" s="280"/>
      <c r="D182" s="279"/>
      <c r="E182" s="279"/>
      <c r="F182" s="279"/>
      <c r="G182" s="281"/>
      <c r="H182" s="282"/>
      <c r="I182" s="282"/>
      <c r="J182" s="279"/>
      <c r="K182" s="279"/>
      <c r="L182" s="280"/>
      <c r="M182" s="263"/>
      <c r="N182" s="141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s="110" customFormat="1" ht="81" customHeight="1" x14ac:dyDescent="0.55000000000000004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21"/>
      <c r="N183" s="17"/>
      <c r="O183" s="189"/>
      <c r="P183" s="82"/>
      <c r="Q183" s="82"/>
      <c r="R183" s="82"/>
      <c r="S183" s="82"/>
      <c r="T183" s="82"/>
      <c r="U183" s="17"/>
      <c r="V183" s="82"/>
      <c r="W183" s="17"/>
      <c r="X183" s="82"/>
      <c r="Y183" s="17"/>
      <c r="Z183" s="17"/>
    </row>
    <row r="184" spans="1:26" s="68" customFormat="1" ht="81" customHeight="1" x14ac:dyDescent="0.55000000000000004">
      <c r="A184" s="275"/>
      <c r="B184" s="275"/>
      <c r="C184" s="276"/>
      <c r="D184" s="275"/>
      <c r="E184" s="275"/>
      <c r="F184" s="275"/>
      <c r="G184" s="277"/>
      <c r="H184" s="278"/>
      <c r="I184" s="278"/>
      <c r="J184" s="275"/>
      <c r="K184" s="283"/>
      <c r="L184" s="276"/>
      <c r="M184" s="261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s="68" customFormat="1" ht="81" customHeight="1" x14ac:dyDescent="0.55000000000000004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21"/>
      <c r="N185" s="17"/>
      <c r="O185" s="189"/>
      <c r="P185" s="82"/>
      <c r="Q185" s="82"/>
      <c r="R185" s="82"/>
      <c r="S185" s="82"/>
      <c r="T185" s="82"/>
      <c r="U185" s="17"/>
      <c r="V185" s="82"/>
      <c r="W185" s="17"/>
      <c r="X185" s="82"/>
      <c r="Y185" s="17"/>
      <c r="Z185" s="17"/>
    </row>
    <row r="186" spans="1:26" s="68" customFormat="1" ht="81" customHeight="1" x14ac:dyDescent="0.55000000000000004">
      <c r="A186" s="217"/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9"/>
      <c r="N186" s="17"/>
      <c r="O186" s="189"/>
      <c r="P186" s="82"/>
      <c r="Q186" s="82"/>
      <c r="R186" s="82"/>
      <c r="S186" s="82"/>
      <c r="T186" s="82"/>
      <c r="U186" s="17"/>
      <c r="V186" s="82"/>
      <c r="W186" s="17"/>
      <c r="X186" s="82"/>
      <c r="Y186" s="17"/>
      <c r="Z186" s="17"/>
    </row>
    <row r="187" spans="1:26" s="68" customFormat="1" ht="81" customHeight="1" x14ac:dyDescent="0.55000000000000004">
      <c r="A187" s="217"/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9"/>
      <c r="N187" s="17"/>
      <c r="O187" s="189"/>
      <c r="P187" s="82"/>
      <c r="Q187" s="82"/>
      <c r="R187" s="82"/>
      <c r="S187" s="82"/>
      <c r="T187" s="82"/>
      <c r="U187" s="17"/>
      <c r="V187" s="82"/>
      <c r="W187" s="17"/>
      <c r="X187" s="82"/>
      <c r="Y187" s="17"/>
      <c r="Z187" s="17"/>
    </row>
    <row r="188" spans="1:26" s="68" customFormat="1" ht="81" customHeight="1" x14ac:dyDescent="0.55000000000000004">
      <c r="A188" s="279"/>
      <c r="B188" s="279"/>
      <c r="C188" s="280"/>
      <c r="D188" s="279"/>
      <c r="E188" s="279"/>
      <c r="F188" s="279"/>
      <c r="G188" s="281"/>
      <c r="H188" s="282"/>
      <c r="I188" s="282"/>
      <c r="J188" s="279"/>
      <c r="K188" s="279"/>
      <c r="L188" s="280"/>
      <c r="M188" s="262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s="68" customFormat="1" ht="81" customHeight="1" x14ac:dyDescent="0.55000000000000004">
      <c r="A189" s="217"/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9"/>
      <c r="N189" s="17"/>
      <c r="O189" s="189"/>
      <c r="P189" s="82"/>
      <c r="Q189" s="82"/>
      <c r="R189" s="82"/>
      <c r="S189" s="82"/>
      <c r="T189" s="82"/>
      <c r="U189" s="17"/>
      <c r="V189" s="82"/>
      <c r="W189" s="17"/>
      <c r="X189" s="82"/>
      <c r="Y189" s="17"/>
      <c r="Z189" s="17"/>
    </row>
    <row r="190" spans="1:26" s="68" customFormat="1" ht="81" customHeight="1" x14ac:dyDescent="0.55000000000000004">
      <c r="A190" s="217"/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9"/>
      <c r="N190" s="17"/>
      <c r="O190" s="189"/>
      <c r="P190" s="82"/>
      <c r="Q190" s="82"/>
      <c r="R190" s="82"/>
      <c r="S190" s="82"/>
      <c r="T190" s="82"/>
      <c r="U190" s="17"/>
      <c r="V190" s="82"/>
      <c r="W190" s="17"/>
      <c r="X190" s="82"/>
      <c r="Y190" s="17"/>
      <c r="Z190" s="17"/>
    </row>
    <row r="191" spans="1:26" s="68" customFormat="1" ht="81" customHeight="1" x14ac:dyDescent="0.55000000000000004">
      <c r="A191" s="217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9"/>
      <c r="N191" s="17"/>
      <c r="O191" s="189"/>
      <c r="P191" s="82"/>
      <c r="Q191" s="82"/>
      <c r="R191" s="82"/>
      <c r="S191" s="82"/>
      <c r="T191" s="82"/>
      <c r="U191" s="17"/>
      <c r="V191" s="82"/>
      <c r="W191" s="17"/>
      <c r="X191" s="82"/>
      <c r="Y191" s="17"/>
      <c r="Z191" s="17"/>
    </row>
    <row r="192" spans="1:26" s="68" customFormat="1" ht="81" customHeight="1" x14ac:dyDescent="0.55000000000000004">
      <c r="A192" s="217"/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9"/>
      <c r="N192" s="17"/>
      <c r="O192" s="189"/>
      <c r="P192" s="82"/>
      <c r="Q192" s="82"/>
      <c r="R192" s="82"/>
      <c r="S192" s="82"/>
      <c r="T192" s="82"/>
      <c r="U192" s="17"/>
      <c r="V192" s="82"/>
      <c r="W192" s="17"/>
      <c r="X192" s="82"/>
      <c r="Y192" s="17"/>
      <c r="Z192" s="17"/>
    </row>
    <row r="193" spans="1:26" s="68" customFormat="1" ht="81" customHeight="1" x14ac:dyDescent="0.55000000000000004">
      <c r="A193" s="279"/>
      <c r="B193" s="279"/>
      <c r="C193" s="280"/>
      <c r="D193" s="279"/>
      <c r="E193" s="279"/>
      <c r="F193" s="279"/>
      <c r="G193" s="281"/>
      <c r="H193" s="282"/>
      <c r="I193" s="282"/>
      <c r="J193" s="279"/>
      <c r="K193" s="279"/>
      <c r="L193" s="280"/>
      <c r="M193" s="262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s="68" customFormat="1" ht="81" customHeight="1" x14ac:dyDescent="0.55000000000000004">
      <c r="A194" s="217"/>
      <c r="B194" s="21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9"/>
      <c r="N194" s="17"/>
      <c r="O194" s="189"/>
      <c r="P194" s="82"/>
      <c r="Q194" s="82"/>
      <c r="R194" s="82"/>
      <c r="S194" s="82"/>
      <c r="T194" s="82"/>
      <c r="U194" s="17"/>
      <c r="V194" s="82"/>
      <c r="W194" s="17"/>
      <c r="X194" s="82"/>
      <c r="Y194" s="17"/>
      <c r="Z194" s="17"/>
    </row>
    <row r="195" spans="1:26" s="68" customFormat="1" ht="81" customHeight="1" x14ac:dyDescent="0.55000000000000004">
      <c r="A195" s="217"/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9"/>
      <c r="N195" s="17"/>
      <c r="O195" s="189"/>
      <c r="P195" s="82"/>
      <c r="Q195" s="82"/>
      <c r="R195" s="82"/>
      <c r="S195" s="82"/>
      <c r="T195" s="82"/>
      <c r="U195" s="17"/>
      <c r="V195" s="82"/>
      <c r="W195" s="17"/>
      <c r="X195" s="82"/>
      <c r="Y195" s="17"/>
      <c r="Z195" s="17"/>
    </row>
    <row r="196" spans="1:26" s="68" customFormat="1" ht="81" customHeight="1" x14ac:dyDescent="0.55000000000000004">
      <c r="A196" s="217"/>
      <c r="B196" s="217"/>
      <c r="C196" s="217"/>
      <c r="D196" s="217"/>
      <c r="E196" s="217"/>
      <c r="F196" s="217"/>
      <c r="G196" s="217"/>
      <c r="H196" s="217"/>
      <c r="I196" s="217"/>
      <c r="J196" s="217"/>
      <c r="K196" s="217"/>
      <c r="L196" s="217"/>
      <c r="M196" s="219"/>
      <c r="N196" s="17"/>
      <c r="O196" s="189"/>
      <c r="P196" s="82"/>
      <c r="Q196" s="82"/>
      <c r="R196" s="82"/>
      <c r="S196" s="82"/>
      <c r="T196" s="82"/>
      <c r="U196" s="17"/>
      <c r="V196" s="82"/>
      <c r="W196" s="17"/>
      <c r="X196" s="82"/>
      <c r="Y196" s="17"/>
      <c r="Z196" s="17"/>
    </row>
    <row r="197" spans="1:26" s="68" customFormat="1" ht="81" customHeight="1" x14ac:dyDescent="0.55000000000000004">
      <c r="A197" s="217"/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9"/>
      <c r="N197" s="17"/>
      <c r="O197" s="189"/>
      <c r="P197" s="82"/>
      <c r="Q197" s="82"/>
      <c r="R197" s="82"/>
      <c r="S197" s="82"/>
      <c r="T197" s="82"/>
      <c r="U197" s="17"/>
      <c r="V197" s="82"/>
      <c r="W197" s="17"/>
      <c r="X197" s="82"/>
      <c r="Y197" s="17"/>
      <c r="Z197" s="17"/>
    </row>
    <row r="198" spans="1:26" s="68" customFormat="1" ht="81" customHeight="1" x14ac:dyDescent="0.55000000000000004">
      <c r="A198" s="279"/>
      <c r="B198" s="279"/>
      <c r="C198" s="280"/>
      <c r="D198" s="279"/>
      <c r="E198" s="279"/>
      <c r="F198" s="279"/>
      <c r="G198" s="281"/>
      <c r="H198" s="282"/>
      <c r="I198" s="282"/>
      <c r="J198" s="279"/>
      <c r="K198" s="279"/>
      <c r="L198" s="280"/>
      <c r="M198" s="262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s="68" customFormat="1" ht="81" customHeight="1" x14ac:dyDescent="0.55000000000000004">
      <c r="A199" s="217"/>
      <c r="B199" s="217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9"/>
      <c r="N199" s="17"/>
      <c r="O199" s="189"/>
      <c r="P199" s="82"/>
      <c r="Q199" s="82"/>
      <c r="R199" s="82"/>
      <c r="S199" s="82"/>
      <c r="T199" s="82"/>
      <c r="U199" s="17"/>
      <c r="V199" s="82"/>
      <c r="W199" s="17"/>
      <c r="X199" s="82"/>
      <c r="Y199" s="17"/>
      <c r="Z199" s="17"/>
    </row>
    <row r="200" spans="1:26" s="68" customFormat="1" ht="81" customHeight="1" x14ac:dyDescent="0.55000000000000004">
      <c r="A200" s="217"/>
      <c r="B200" s="217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9"/>
      <c r="N200" s="17"/>
      <c r="O200" s="189"/>
      <c r="P200" s="82"/>
      <c r="Q200" s="82"/>
      <c r="R200" s="82"/>
      <c r="S200" s="82"/>
      <c r="T200" s="82"/>
      <c r="U200" s="17"/>
      <c r="V200" s="82"/>
      <c r="W200" s="17"/>
      <c r="X200" s="82"/>
      <c r="Y200" s="17"/>
      <c r="Z200" s="17"/>
    </row>
    <row r="201" spans="1:26" s="68" customFormat="1" ht="81" customHeight="1" x14ac:dyDescent="0.55000000000000004">
      <c r="A201" s="217"/>
      <c r="B201" s="21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9"/>
      <c r="N201" s="17"/>
      <c r="O201" s="189"/>
      <c r="P201" s="82"/>
      <c r="Q201" s="82"/>
      <c r="R201" s="82"/>
      <c r="S201" s="82"/>
      <c r="T201" s="82"/>
      <c r="U201" s="17"/>
      <c r="V201" s="82"/>
      <c r="W201" s="17"/>
      <c r="X201" s="82"/>
      <c r="Y201" s="17"/>
      <c r="Z201" s="17"/>
    </row>
    <row r="202" spans="1:26" s="68" customFormat="1" ht="81" customHeight="1" x14ac:dyDescent="0.55000000000000004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31"/>
      <c r="N202" s="17"/>
      <c r="O202" s="189"/>
      <c r="P202" s="82"/>
      <c r="Q202" s="82"/>
      <c r="R202" s="82"/>
      <c r="S202" s="82"/>
      <c r="T202" s="82"/>
      <c r="U202" s="17"/>
      <c r="V202" s="82"/>
      <c r="W202" s="17"/>
      <c r="X202" s="82"/>
      <c r="Y202" s="17"/>
      <c r="Z202" s="17"/>
    </row>
    <row r="203" spans="1:26" s="133" customFormat="1" ht="81" customHeight="1" x14ac:dyDescent="0.55000000000000004">
      <c r="A203" s="237" t="s">
        <v>36</v>
      </c>
      <c r="B203" s="237"/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8"/>
    </row>
    <row r="204" spans="1:26" s="68" customFormat="1" ht="81" customHeight="1" x14ac:dyDescent="0.55000000000000004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48"/>
      <c r="N204" s="17"/>
      <c r="O204" s="189"/>
      <c r="P204" s="82"/>
      <c r="Q204" s="82"/>
      <c r="R204" s="82"/>
      <c r="S204" s="82"/>
      <c r="T204" s="82"/>
      <c r="U204" s="17"/>
      <c r="V204" s="82"/>
      <c r="W204" s="17"/>
      <c r="X204" s="82"/>
      <c r="Y204" s="17"/>
      <c r="Z204" s="17"/>
    </row>
    <row r="205" spans="1:26" s="68" customFormat="1" ht="81" customHeight="1" x14ac:dyDescent="0.55000000000000004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48"/>
      <c r="N205" s="17"/>
      <c r="O205" s="189"/>
      <c r="P205" s="82"/>
      <c r="Q205" s="82"/>
      <c r="R205" s="82"/>
      <c r="S205" s="82"/>
      <c r="T205" s="82"/>
      <c r="U205" s="17"/>
      <c r="V205" s="82"/>
      <c r="W205" s="17"/>
      <c r="X205" s="82"/>
      <c r="Y205" s="17"/>
      <c r="Z205" s="17"/>
    </row>
    <row r="206" spans="1:26" s="68" customFormat="1" ht="81" customHeight="1" x14ac:dyDescent="0.55000000000000004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48"/>
      <c r="N206" s="17"/>
      <c r="O206" s="189"/>
      <c r="P206" s="82"/>
      <c r="Q206" s="82"/>
      <c r="R206" s="82"/>
      <c r="S206" s="82"/>
      <c r="T206" s="82"/>
      <c r="U206" s="17"/>
      <c r="V206" s="82"/>
      <c r="W206" s="17"/>
      <c r="X206" s="82"/>
      <c r="Y206" s="17"/>
      <c r="Z206" s="17"/>
    </row>
    <row r="207" spans="1:26" s="68" customFormat="1" ht="81" customHeight="1" x14ac:dyDescent="0.55000000000000004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48"/>
      <c r="N207" s="17"/>
      <c r="O207" s="189"/>
      <c r="P207" s="82"/>
      <c r="Q207" s="82"/>
      <c r="R207" s="82"/>
      <c r="S207" s="82"/>
      <c r="T207" s="82"/>
      <c r="U207" s="17"/>
      <c r="V207" s="82"/>
      <c r="W207" s="17"/>
      <c r="X207" s="82"/>
      <c r="Y207" s="17"/>
      <c r="Z207" s="17"/>
    </row>
    <row r="208" spans="1:26" s="68" customFormat="1" ht="81" customHeight="1" x14ac:dyDescent="0.55000000000000004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48"/>
      <c r="N208" s="17"/>
      <c r="O208" s="189"/>
      <c r="P208" s="82"/>
      <c r="Q208" s="82"/>
      <c r="R208" s="82"/>
      <c r="S208" s="82"/>
      <c r="T208" s="82"/>
      <c r="U208" s="17"/>
      <c r="V208" s="82"/>
      <c r="W208" s="17"/>
      <c r="X208" s="82"/>
      <c r="Y208" s="17"/>
      <c r="Z208" s="17"/>
    </row>
    <row r="209" spans="1:26" s="134" customFormat="1" ht="81" customHeight="1" x14ac:dyDescent="0.55000000000000004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64"/>
      <c r="N209" s="33"/>
      <c r="O209" s="28"/>
      <c r="P209" s="28"/>
      <c r="Q209" s="28"/>
      <c r="R209" s="28"/>
      <c r="S209" s="28"/>
      <c r="T209" s="45"/>
      <c r="U209" s="28"/>
      <c r="V209" s="28"/>
      <c r="W209" s="28"/>
      <c r="X209" s="28"/>
      <c r="Y209" s="28"/>
      <c r="Z209" s="28"/>
    </row>
    <row r="210" spans="1:26" s="134" customFormat="1" ht="81" customHeight="1" x14ac:dyDescent="0.55000000000000004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64"/>
      <c r="N210" s="33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s="134" customFormat="1" ht="81" customHeight="1" x14ac:dyDescent="0.55000000000000004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64"/>
      <c r="N211" s="33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s="134" customFormat="1" ht="81" customHeight="1" x14ac:dyDescent="0.55000000000000004">
      <c r="A212" s="234"/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64"/>
      <c r="N212" s="33"/>
      <c r="O212" s="28"/>
      <c r="P212" s="28"/>
      <c r="Q212" s="28"/>
      <c r="R212" s="28"/>
      <c r="S212" s="28"/>
      <c r="T212" s="28"/>
      <c r="U212" s="57"/>
      <c r="V212" s="57"/>
      <c r="W212" s="28"/>
      <c r="X212" s="28"/>
      <c r="Y212" s="28"/>
      <c r="Z212" s="28"/>
    </row>
    <row r="213" spans="1:26" s="134" customFormat="1" ht="81" customHeight="1" x14ac:dyDescent="0.55000000000000004">
      <c r="A213" s="234"/>
      <c r="B213" s="234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64"/>
      <c r="N213" s="33"/>
      <c r="O213" s="28"/>
      <c r="P213" s="28"/>
      <c r="Q213" s="28"/>
      <c r="R213" s="28"/>
      <c r="S213" s="28"/>
      <c r="T213" s="28"/>
      <c r="U213" s="57"/>
      <c r="V213" s="57"/>
      <c r="W213" s="28"/>
      <c r="X213" s="28"/>
      <c r="Y213" s="28"/>
      <c r="Z213" s="28"/>
    </row>
    <row r="214" spans="1:26" x14ac:dyDescent="0.25">
      <c r="A214" s="146"/>
      <c r="B214" s="11"/>
      <c r="C214" s="8"/>
      <c r="D214" s="4"/>
      <c r="E214" s="4"/>
      <c r="F214" s="4"/>
      <c r="G214" s="5"/>
      <c r="H214" s="4"/>
      <c r="I214" s="4"/>
      <c r="J214" s="4"/>
      <c r="K214" s="5"/>
      <c r="L214" s="4"/>
      <c r="M214" s="143"/>
      <c r="N214" s="145"/>
      <c r="O214" s="157"/>
      <c r="P214" s="154"/>
      <c r="Q214" s="154"/>
      <c r="R214" s="154"/>
      <c r="S214" s="154"/>
      <c r="T214" s="49"/>
      <c r="U214" s="154"/>
      <c r="V214" s="154"/>
      <c r="W214" s="36"/>
      <c r="X214" s="36"/>
      <c r="Y214" s="36"/>
      <c r="Z214" s="36"/>
    </row>
    <row r="215" spans="1:26" x14ac:dyDescent="0.25">
      <c r="A215" s="146"/>
      <c r="B215" s="11"/>
      <c r="C215" s="8"/>
      <c r="D215" s="4"/>
      <c r="E215" s="4"/>
      <c r="F215" s="4"/>
      <c r="G215" s="5"/>
      <c r="H215" s="4"/>
      <c r="I215" s="4"/>
      <c r="J215" s="4"/>
      <c r="K215" s="5"/>
      <c r="L215" s="4"/>
      <c r="M215" s="143"/>
      <c r="N215" s="145"/>
      <c r="O215" s="157"/>
      <c r="P215" s="154"/>
      <c r="Q215" s="154"/>
      <c r="R215" s="154"/>
      <c r="S215" s="154"/>
      <c r="T215" s="49"/>
      <c r="U215" s="154"/>
      <c r="V215" s="154"/>
      <c r="W215" s="36"/>
      <c r="X215" s="36"/>
      <c r="Y215" s="36"/>
      <c r="Z215" s="36"/>
    </row>
    <row r="216" spans="1:26" x14ac:dyDescent="0.25">
      <c r="A216" s="146"/>
      <c r="B216" s="11"/>
      <c r="C216" s="8"/>
      <c r="D216" s="4"/>
      <c r="E216" s="4"/>
      <c r="F216" s="4"/>
      <c r="G216" s="5"/>
      <c r="H216" s="4"/>
      <c r="I216" s="4"/>
      <c r="J216" s="4"/>
      <c r="K216" s="5"/>
      <c r="L216" s="4"/>
      <c r="M216" s="143"/>
      <c r="N216" s="145"/>
      <c r="O216" s="157"/>
      <c r="P216" s="154"/>
      <c r="Q216" s="154"/>
      <c r="R216" s="154"/>
      <c r="S216" s="154"/>
      <c r="T216" s="49"/>
      <c r="U216" s="154"/>
      <c r="V216" s="154"/>
      <c r="W216" s="36"/>
      <c r="X216" s="36"/>
      <c r="Y216" s="36"/>
      <c r="Z216" s="36"/>
    </row>
    <row r="217" spans="1:26" x14ac:dyDescent="0.25">
      <c r="A217" s="146"/>
      <c r="B217" s="11"/>
      <c r="C217" s="8"/>
      <c r="D217" s="4"/>
      <c r="E217" s="4"/>
      <c r="F217" s="4"/>
      <c r="G217" s="5"/>
      <c r="H217" s="4"/>
      <c r="I217" s="4"/>
      <c r="J217" s="4"/>
      <c r="K217" s="5"/>
      <c r="L217" s="4"/>
      <c r="M217" s="143"/>
      <c r="N217" s="145"/>
      <c r="O217" s="157"/>
      <c r="P217" s="154"/>
      <c r="Q217" s="154"/>
      <c r="R217" s="154"/>
      <c r="S217" s="154"/>
      <c r="T217" s="49"/>
      <c r="U217" s="154"/>
      <c r="V217" s="154"/>
      <c r="W217" s="36"/>
      <c r="X217" s="36"/>
      <c r="Y217" s="36"/>
      <c r="Z217" s="36"/>
    </row>
    <row r="218" spans="1:26" x14ac:dyDescent="0.25">
      <c r="A218" s="146"/>
      <c r="B218" s="11"/>
      <c r="C218" s="8"/>
      <c r="D218" s="4"/>
      <c r="E218" s="4"/>
      <c r="F218" s="4"/>
      <c r="G218" s="5"/>
      <c r="H218" s="4"/>
      <c r="I218" s="4"/>
      <c r="J218" s="4"/>
      <c r="K218" s="5"/>
      <c r="L218" s="4"/>
      <c r="M218" s="143"/>
      <c r="N218" s="145"/>
      <c r="O218" s="157"/>
      <c r="P218" s="154"/>
      <c r="Q218" s="154"/>
      <c r="R218" s="154"/>
      <c r="S218" s="154"/>
      <c r="T218" s="49"/>
      <c r="U218" s="154"/>
      <c r="V218" s="154"/>
      <c r="W218" s="36"/>
      <c r="X218" s="36"/>
      <c r="Y218" s="36"/>
      <c r="Z218" s="36"/>
    </row>
    <row r="219" spans="1:26" x14ac:dyDescent="0.25">
      <c r="A219" s="146"/>
      <c r="B219" s="11"/>
      <c r="C219" s="8"/>
      <c r="D219" s="4"/>
      <c r="E219" s="4"/>
      <c r="F219" s="4"/>
      <c r="G219" s="5"/>
      <c r="H219" s="4"/>
      <c r="I219" s="4"/>
      <c r="J219" s="4"/>
      <c r="K219" s="5"/>
      <c r="L219" s="4"/>
      <c r="M219" s="143"/>
      <c r="N219" s="145"/>
      <c r="O219" s="157"/>
      <c r="P219" s="154"/>
      <c r="Q219" s="154"/>
      <c r="R219" s="154"/>
      <c r="S219" s="154"/>
      <c r="T219" s="49"/>
      <c r="U219" s="154"/>
      <c r="V219" s="154"/>
      <c r="W219" s="36"/>
      <c r="X219" s="36"/>
      <c r="Y219" s="36"/>
      <c r="Z219" s="36"/>
    </row>
    <row r="220" spans="1:26" x14ac:dyDescent="0.25">
      <c r="A220" s="146"/>
      <c r="B220" s="11"/>
      <c r="C220" s="8"/>
      <c r="D220" s="4"/>
      <c r="E220" s="4"/>
      <c r="F220" s="4"/>
      <c r="G220" s="5"/>
      <c r="H220" s="4"/>
      <c r="I220" s="4"/>
      <c r="J220" s="4"/>
      <c r="K220" s="5"/>
      <c r="L220" s="4"/>
      <c r="M220" s="143"/>
      <c r="N220" s="145"/>
      <c r="O220" s="157"/>
      <c r="P220" s="154"/>
      <c r="Q220" s="154"/>
      <c r="R220" s="154"/>
      <c r="S220" s="154"/>
      <c r="T220" s="49"/>
      <c r="U220" s="154"/>
      <c r="V220" s="154"/>
      <c r="W220" s="36"/>
      <c r="X220" s="36"/>
      <c r="Y220" s="36"/>
      <c r="Z220" s="36"/>
    </row>
    <row r="221" spans="1:26" x14ac:dyDescent="0.25">
      <c r="A221" s="146"/>
      <c r="B221" s="11"/>
      <c r="C221" s="8"/>
      <c r="D221" s="4"/>
      <c r="E221" s="4"/>
      <c r="F221" s="4"/>
      <c r="G221" s="5"/>
      <c r="H221" s="4"/>
      <c r="I221" s="4"/>
      <c r="J221" s="4"/>
      <c r="K221" s="5"/>
      <c r="L221" s="4"/>
      <c r="M221" s="143"/>
      <c r="N221" s="145"/>
      <c r="O221" s="157"/>
      <c r="P221" s="154"/>
      <c r="Q221" s="154"/>
      <c r="R221" s="154"/>
      <c r="S221" s="154"/>
      <c r="T221" s="49"/>
      <c r="U221" s="154"/>
      <c r="V221" s="154"/>
      <c r="W221" s="36"/>
      <c r="X221" s="36"/>
      <c r="Y221" s="36"/>
      <c r="Z221" s="36"/>
    </row>
    <row r="222" spans="1:26" x14ac:dyDescent="0.25">
      <c r="A222" s="146"/>
      <c r="B222" s="11"/>
      <c r="C222" s="8"/>
      <c r="D222" s="4"/>
      <c r="E222" s="4"/>
      <c r="F222" s="4"/>
      <c r="G222" s="5"/>
      <c r="H222" s="4"/>
      <c r="I222" s="4"/>
      <c r="J222" s="4"/>
      <c r="K222" s="5"/>
      <c r="L222" s="4"/>
      <c r="M222" s="143"/>
      <c r="N222" s="145"/>
      <c r="O222" s="157"/>
      <c r="P222" s="154"/>
      <c r="Q222" s="154"/>
      <c r="R222" s="154"/>
      <c r="S222" s="154"/>
      <c r="T222" s="49"/>
      <c r="U222" s="154"/>
      <c r="V222" s="154"/>
      <c r="W222" s="36"/>
      <c r="X222" s="36"/>
      <c r="Y222" s="36"/>
      <c r="Z222" s="36"/>
    </row>
    <row r="223" spans="1:26" x14ac:dyDescent="0.25">
      <c r="A223" s="146"/>
      <c r="B223" s="11"/>
      <c r="C223" s="8"/>
      <c r="D223" s="4"/>
      <c r="E223" s="4"/>
      <c r="F223" s="4"/>
      <c r="G223" s="5"/>
      <c r="H223" s="4"/>
      <c r="I223" s="4"/>
      <c r="J223" s="4"/>
      <c r="K223" s="5"/>
      <c r="L223" s="4"/>
      <c r="M223" s="143"/>
      <c r="N223" s="145"/>
      <c r="O223" s="157"/>
      <c r="P223" s="154"/>
      <c r="Q223" s="154"/>
      <c r="R223" s="154"/>
      <c r="S223" s="154"/>
      <c r="T223" s="49"/>
      <c r="U223" s="154"/>
      <c r="V223" s="154"/>
      <c r="W223" s="36"/>
      <c r="X223" s="36"/>
      <c r="Y223" s="36"/>
      <c r="Z223" s="36"/>
    </row>
    <row r="224" spans="1:26" x14ac:dyDescent="0.25">
      <c r="A224" s="146"/>
      <c r="B224" s="11"/>
      <c r="C224" s="8"/>
      <c r="D224" s="4"/>
      <c r="E224" s="4"/>
      <c r="F224" s="4"/>
      <c r="G224" s="5"/>
      <c r="H224" s="4"/>
      <c r="I224" s="4"/>
      <c r="J224" s="4"/>
      <c r="K224" s="5"/>
      <c r="L224" s="4"/>
      <c r="M224" s="143"/>
      <c r="N224" s="145"/>
      <c r="O224" s="157"/>
      <c r="P224" s="154"/>
      <c r="Q224" s="154"/>
      <c r="R224" s="154"/>
      <c r="S224" s="154"/>
      <c r="T224" s="49"/>
      <c r="U224" s="154"/>
      <c r="V224" s="154"/>
      <c r="W224" s="36"/>
      <c r="X224" s="36"/>
      <c r="Y224" s="36"/>
      <c r="Z224" s="36"/>
    </row>
    <row r="225" spans="1:26" x14ac:dyDescent="0.25">
      <c r="A225" s="146"/>
      <c r="B225" s="11"/>
      <c r="C225" s="8"/>
      <c r="D225" s="4"/>
      <c r="E225" s="4"/>
      <c r="F225" s="4"/>
      <c r="G225" s="5"/>
      <c r="H225" s="4"/>
      <c r="I225" s="4"/>
      <c r="J225" s="4"/>
      <c r="K225" s="5"/>
      <c r="L225" s="4"/>
      <c r="M225" s="143"/>
      <c r="N225" s="145"/>
      <c r="O225" s="157"/>
      <c r="P225" s="154"/>
      <c r="Q225" s="154"/>
      <c r="R225" s="154"/>
      <c r="S225" s="154"/>
      <c r="T225" s="49"/>
      <c r="U225" s="154"/>
      <c r="V225" s="154"/>
      <c r="W225" s="36"/>
      <c r="X225" s="36"/>
      <c r="Y225" s="36"/>
      <c r="Z225" s="36"/>
    </row>
    <row r="226" spans="1:26" x14ac:dyDescent="0.25">
      <c r="A226" s="146"/>
      <c r="B226" s="11"/>
      <c r="C226" s="8"/>
      <c r="D226" s="4"/>
      <c r="E226" s="4"/>
      <c r="F226" s="4"/>
      <c r="G226" s="5"/>
      <c r="H226" s="4"/>
      <c r="I226" s="4"/>
      <c r="J226" s="4"/>
      <c r="K226" s="5"/>
      <c r="L226" s="4"/>
      <c r="M226" s="143"/>
      <c r="N226" s="145"/>
      <c r="O226" s="157"/>
      <c r="P226" s="154"/>
      <c r="Q226" s="154"/>
      <c r="R226" s="154"/>
      <c r="S226" s="154"/>
      <c r="T226" s="49"/>
      <c r="U226" s="154"/>
      <c r="V226" s="154"/>
      <c r="W226" s="36"/>
      <c r="X226" s="36"/>
      <c r="Y226" s="36"/>
      <c r="Z226" s="36"/>
    </row>
    <row r="227" spans="1:26" x14ac:dyDescent="0.25">
      <c r="A227" s="146"/>
      <c r="B227" s="11"/>
      <c r="C227" s="8"/>
      <c r="D227" s="4"/>
      <c r="E227" s="4"/>
      <c r="F227" s="4"/>
      <c r="G227" s="5"/>
      <c r="H227" s="4"/>
      <c r="I227" s="4"/>
      <c r="J227" s="4"/>
      <c r="K227" s="5"/>
      <c r="L227" s="4"/>
      <c r="M227" s="143"/>
      <c r="N227" s="145"/>
      <c r="O227" s="157"/>
      <c r="P227" s="154"/>
      <c r="Q227" s="154"/>
      <c r="R227" s="154"/>
      <c r="S227" s="154"/>
      <c r="T227" s="49"/>
      <c r="U227" s="154"/>
      <c r="V227" s="154"/>
      <c r="W227" s="36"/>
      <c r="X227" s="36"/>
      <c r="Y227" s="36"/>
      <c r="Z227" s="36"/>
    </row>
    <row r="228" spans="1:26" x14ac:dyDescent="0.25">
      <c r="A228" s="146"/>
      <c r="B228" s="11"/>
      <c r="C228" s="8"/>
      <c r="D228" s="4"/>
      <c r="E228" s="4"/>
      <c r="F228" s="4"/>
      <c r="G228" s="5"/>
      <c r="H228" s="4"/>
      <c r="I228" s="4"/>
      <c r="J228" s="4"/>
      <c r="K228" s="5"/>
      <c r="L228" s="4"/>
      <c r="M228" s="143"/>
      <c r="N228" s="145"/>
      <c r="O228" s="157"/>
      <c r="P228" s="154"/>
      <c r="Q228" s="154"/>
      <c r="R228" s="154"/>
      <c r="S228" s="154"/>
      <c r="T228" s="49"/>
      <c r="U228" s="154"/>
      <c r="V228" s="154"/>
      <c r="W228" s="36"/>
      <c r="X228" s="36"/>
      <c r="Y228" s="36"/>
      <c r="Z228" s="36"/>
    </row>
    <row r="229" spans="1:26" x14ac:dyDescent="0.25">
      <c r="A229" s="146"/>
      <c r="B229" s="11"/>
      <c r="C229" s="8"/>
      <c r="D229" s="4"/>
      <c r="E229" s="4"/>
      <c r="F229" s="4"/>
      <c r="G229" s="5"/>
      <c r="H229" s="4"/>
      <c r="I229" s="4"/>
      <c r="J229" s="4"/>
      <c r="K229" s="5"/>
      <c r="L229" s="4"/>
      <c r="M229" s="143"/>
      <c r="N229" s="145"/>
      <c r="O229" s="157"/>
      <c r="P229" s="154"/>
      <c r="Q229" s="154"/>
      <c r="R229" s="154"/>
      <c r="S229" s="154"/>
      <c r="T229" s="49"/>
      <c r="U229" s="154"/>
      <c r="V229" s="154"/>
      <c r="W229" s="36"/>
      <c r="X229" s="36"/>
      <c r="Y229" s="36"/>
      <c r="Z229" s="36"/>
    </row>
    <row r="230" spans="1:26" x14ac:dyDescent="0.25">
      <c r="A230" s="146"/>
      <c r="B230" s="11"/>
      <c r="C230" s="8"/>
      <c r="D230" s="4"/>
      <c r="E230" s="4"/>
      <c r="F230" s="4"/>
      <c r="G230" s="5"/>
      <c r="H230" s="4"/>
      <c r="I230" s="4"/>
      <c r="J230" s="4"/>
      <c r="K230" s="5"/>
      <c r="L230" s="4"/>
      <c r="M230" s="143"/>
      <c r="N230" s="145"/>
      <c r="O230" s="157"/>
      <c r="P230" s="154"/>
      <c r="Q230" s="154"/>
      <c r="R230" s="154"/>
      <c r="S230" s="154"/>
      <c r="T230" s="49"/>
      <c r="U230" s="154"/>
      <c r="V230" s="154"/>
      <c r="W230" s="36"/>
      <c r="X230" s="36"/>
      <c r="Y230" s="36"/>
      <c r="Z230" s="36"/>
    </row>
    <row r="231" spans="1:26" x14ac:dyDescent="0.25">
      <c r="A231" s="146"/>
      <c r="B231" s="11"/>
      <c r="C231" s="8"/>
      <c r="D231" s="4"/>
      <c r="E231" s="4"/>
      <c r="F231" s="4"/>
      <c r="G231" s="5"/>
      <c r="H231" s="4"/>
      <c r="I231" s="4"/>
      <c r="J231" s="4"/>
      <c r="K231" s="5"/>
      <c r="L231" s="4"/>
      <c r="M231" s="143"/>
      <c r="N231" s="145"/>
      <c r="O231" s="157"/>
      <c r="P231" s="154"/>
      <c r="Q231" s="154"/>
      <c r="R231" s="154"/>
      <c r="S231" s="154"/>
      <c r="T231" s="49"/>
      <c r="U231" s="154"/>
      <c r="V231" s="154"/>
      <c r="W231" s="36"/>
      <c r="X231" s="36"/>
      <c r="Y231" s="36"/>
      <c r="Z231" s="36"/>
    </row>
    <row r="232" spans="1:26" x14ac:dyDescent="0.25">
      <c r="A232" s="146"/>
      <c r="B232" s="11"/>
      <c r="C232" s="8"/>
      <c r="D232" s="4"/>
      <c r="E232" s="4"/>
      <c r="F232" s="4"/>
      <c r="G232" s="5"/>
      <c r="H232" s="4"/>
      <c r="I232" s="4"/>
      <c r="J232" s="4"/>
      <c r="K232" s="5"/>
      <c r="L232" s="4"/>
      <c r="M232" s="143"/>
      <c r="N232" s="145"/>
      <c r="O232" s="157"/>
      <c r="P232" s="154"/>
      <c r="Q232" s="154"/>
      <c r="R232" s="154"/>
      <c r="S232" s="154"/>
      <c r="T232" s="49"/>
      <c r="U232" s="154"/>
      <c r="V232" s="154"/>
      <c r="W232" s="36"/>
      <c r="X232" s="36"/>
      <c r="Y232" s="36"/>
      <c r="Z232" s="36"/>
    </row>
    <row r="233" spans="1:26" x14ac:dyDescent="0.25">
      <c r="A233" s="146"/>
      <c r="B233" s="11"/>
      <c r="C233" s="8"/>
      <c r="D233" s="4"/>
      <c r="E233" s="4"/>
      <c r="F233" s="4"/>
      <c r="G233" s="5"/>
      <c r="H233" s="4"/>
      <c r="I233" s="4"/>
      <c r="J233" s="4"/>
      <c r="K233" s="5"/>
      <c r="L233" s="4"/>
      <c r="M233" s="143"/>
      <c r="N233" s="145"/>
      <c r="O233" s="157"/>
      <c r="P233" s="154"/>
      <c r="Q233" s="154"/>
      <c r="R233" s="154"/>
      <c r="S233" s="154"/>
      <c r="T233" s="49"/>
      <c r="U233" s="154"/>
      <c r="V233" s="154"/>
      <c r="W233" s="36"/>
      <c r="X233" s="36"/>
      <c r="Y233" s="36"/>
      <c r="Z233" s="36"/>
    </row>
    <row r="234" spans="1:26" x14ac:dyDescent="0.25">
      <c r="A234" s="146"/>
      <c r="B234" s="11"/>
      <c r="C234" s="8"/>
      <c r="D234" s="4"/>
      <c r="E234" s="4"/>
      <c r="F234" s="4"/>
      <c r="G234" s="5"/>
      <c r="H234" s="4"/>
      <c r="I234" s="4"/>
      <c r="J234" s="4"/>
      <c r="K234" s="5"/>
      <c r="L234" s="4"/>
      <c r="M234" s="143"/>
      <c r="N234" s="145"/>
      <c r="O234" s="157"/>
      <c r="P234" s="154"/>
      <c r="Q234" s="154"/>
      <c r="R234" s="154"/>
      <c r="S234" s="154"/>
      <c r="T234" s="49"/>
      <c r="U234" s="154"/>
      <c r="V234" s="154"/>
      <c r="W234" s="36"/>
      <c r="X234" s="36"/>
      <c r="Y234" s="36"/>
      <c r="Z234" s="36"/>
    </row>
    <row r="235" spans="1:26" x14ac:dyDescent="0.25">
      <c r="A235" s="146"/>
      <c r="B235" s="11"/>
      <c r="C235" s="8"/>
      <c r="D235" s="4"/>
      <c r="E235" s="4"/>
      <c r="F235" s="4"/>
      <c r="G235" s="5"/>
      <c r="H235" s="4"/>
      <c r="I235" s="4"/>
      <c r="J235" s="4"/>
      <c r="K235" s="5"/>
      <c r="L235" s="4"/>
      <c r="M235" s="143"/>
      <c r="N235" s="145"/>
      <c r="O235" s="157"/>
      <c r="P235" s="154"/>
      <c r="Q235" s="154"/>
      <c r="R235" s="154"/>
      <c r="S235" s="154"/>
      <c r="T235" s="49"/>
      <c r="U235" s="154"/>
      <c r="V235" s="154"/>
      <c r="W235" s="36"/>
      <c r="X235" s="36"/>
      <c r="Y235" s="36"/>
      <c r="Z235" s="36"/>
    </row>
    <row r="236" spans="1:26" x14ac:dyDescent="0.25">
      <c r="A236" s="146"/>
      <c r="B236" s="11"/>
      <c r="C236" s="8"/>
      <c r="D236" s="4"/>
      <c r="E236" s="4"/>
      <c r="F236" s="4"/>
      <c r="G236" s="5"/>
      <c r="H236" s="4"/>
      <c r="I236" s="4"/>
      <c r="J236" s="4"/>
      <c r="K236" s="5"/>
      <c r="L236" s="4"/>
      <c r="M236" s="143"/>
      <c r="N236" s="145"/>
      <c r="O236" s="157"/>
      <c r="P236" s="154"/>
      <c r="Q236" s="154"/>
      <c r="R236" s="154"/>
      <c r="S236" s="154"/>
      <c r="T236" s="49"/>
      <c r="U236" s="154"/>
      <c r="V236" s="154"/>
      <c r="W236" s="36"/>
      <c r="X236" s="36"/>
      <c r="Y236" s="36"/>
      <c r="Z236" s="36"/>
    </row>
    <row r="237" spans="1:26" x14ac:dyDescent="0.25">
      <c r="A237" s="146"/>
      <c r="B237" s="11"/>
      <c r="C237" s="8"/>
      <c r="D237" s="4"/>
      <c r="E237" s="4"/>
      <c r="F237" s="4"/>
      <c r="G237" s="5"/>
      <c r="H237" s="4"/>
      <c r="I237" s="4"/>
      <c r="J237" s="4"/>
      <c r="K237" s="5"/>
      <c r="L237" s="4"/>
      <c r="M237" s="143"/>
      <c r="N237" s="145"/>
      <c r="O237" s="157"/>
      <c r="P237" s="154"/>
      <c r="Q237" s="154"/>
      <c r="R237" s="154"/>
      <c r="S237" s="154"/>
      <c r="T237" s="49"/>
      <c r="U237" s="154"/>
      <c r="V237" s="154"/>
      <c r="W237" s="36"/>
      <c r="X237" s="36"/>
      <c r="Y237" s="36"/>
      <c r="Z237" s="36"/>
    </row>
    <row r="238" spans="1:26" x14ac:dyDescent="0.25">
      <c r="A238" s="146"/>
      <c r="B238" s="11"/>
      <c r="C238" s="8"/>
      <c r="D238" s="4"/>
      <c r="E238" s="4"/>
      <c r="F238" s="4"/>
      <c r="G238" s="5"/>
      <c r="H238" s="4"/>
      <c r="I238" s="4"/>
      <c r="J238" s="4"/>
      <c r="K238" s="5"/>
      <c r="L238" s="4"/>
      <c r="M238" s="143"/>
      <c r="N238" s="145"/>
      <c r="O238" s="157"/>
      <c r="P238" s="154"/>
      <c r="Q238" s="154"/>
      <c r="R238" s="154"/>
      <c r="S238" s="154"/>
      <c r="T238" s="49"/>
      <c r="U238" s="154"/>
      <c r="V238" s="154"/>
      <c r="W238" s="36"/>
      <c r="X238" s="36"/>
      <c r="Y238" s="36"/>
      <c r="Z238" s="36"/>
    </row>
    <row r="239" spans="1:26" x14ac:dyDescent="0.25">
      <c r="A239" s="146"/>
      <c r="B239" s="11"/>
      <c r="C239" s="8"/>
      <c r="D239" s="4"/>
      <c r="E239" s="4"/>
      <c r="F239" s="4"/>
      <c r="G239" s="5"/>
      <c r="H239" s="4"/>
      <c r="I239" s="4"/>
      <c r="J239" s="4"/>
      <c r="K239" s="5"/>
      <c r="L239" s="4"/>
      <c r="M239" s="143"/>
      <c r="N239" s="145"/>
      <c r="O239" s="157"/>
      <c r="P239" s="154"/>
      <c r="Q239" s="154"/>
      <c r="R239" s="154"/>
      <c r="S239" s="154"/>
      <c r="T239" s="49"/>
      <c r="U239" s="154"/>
      <c r="V239" s="154"/>
      <c r="W239" s="36"/>
      <c r="X239" s="36"/>
      <c r="Y239" s="36"/>
      <c r="Z239" s="36"/>
    </row>
    <row r="240" spans="1:26" x14ac:dyDescent="0.25">
      <c r="A240" s="146"/>
      <c r="B240" s="11"/>
      <c r="C240" s="8"/>
      <c r="D240" s="4"/>
      <c r="E240" s="4"/>
      <c r="F240" s="4"/>
      <c r="G240" s="5"/>
      <c r="H240" s="4"/>
      <c r="I240" s="4"/>
      <c r="J240" s="4"/>
      <c r="K240" s="5"/>
      <c r="L240" s="4"/>
      <c r="M240" s="143"/>
      <c r="N240" s="145"/>
      <c r="O240" s="157"/>
      <c r="P240" s="154"/>
      <c r="Q240" s="154"/>
      <c r="R240" s="154"/>
      <c r="S240" s="154"/>
      <c r="T240" s="49"/>
      <c r="U240" s="154"/>
      <c r="V240" s="154"/>
      <c r="W240" s="36"/>
      <c r="X240" s="36"/>
      <c r="Y240" s="36"/>
      <c r="Z240" s="36"/>
    </row>
    <row r="241" spans="1:26" x14ac:dyDescent="0.25">
      <c r="A241" s="146"/>
      <c r="B241" s="11"/>
      <c r="C241" s="8"/>
      <c r="D241" s="4"/>
      <c r="E241" s="4"/>
      <c r="F241" s="4"/>
      <c r="G241" s="5"/>
      <c r="H241" s="4"/>
      <c r="I241" s="4"/>
      <c r="J241" s="4"/>
      <c r="K241" s="5"/>
      <c r="L241" s="4"/>
      <c r="M241" s="143"/>
      <c r="N241" s="145"/>
      <c r="O241" s="157"/>
      <c r="P241" s="154"/>
      <c r="Q241" s="154"/>
      <c r="R241" s="154"/>
      <c r="S241" s="154"/>
      <c r="T241" s="49"/>
      <c r="U241" s="154"/>
      <c r="V241" s="154"/>
      <c r="W241" s="36"/>
      <c r="X241" s="36"/>
      <c r="Y241" s="36"/>
      <c r="Z241" s="36"/>
    </row>
    <row r="242" spans="1:26" x14ac:dyDescent="0.25">
      <c r="A242" s="146"/>
      <c r="B242" s="11"/>
      <c r="C242" s="8"/>
      <c r="D242" s="4"/>
      <c r="E242" s="4"/>
      <c r="F242" s="4"/>
      <c r="G242" s="5"/>
      <c r="H242" s="4"/>
      <c r="I242" s="4"/>
      <c r="J242" s="4"/>
      <c r="K242" s="5"/>
      <c r="L242" s="4"/>
      <c r="M242" s="143"/>
      <c r="N242" s="145"/>
      <c r="O242" s="157"/>
      <c r="P242" s="154"/>
      <c r="Q242" s="154"/>
      <c r="R242" s="154"/>
      <c r="S242" s="154"/>
      <c r="T242" s="49"/>
      <c r="U242" s="154"/>
      <c r="V242" s="154"/>
      <c r="W242" s="36"/>
      <c r="X242" s="36"/>
      <c r="Y242" s="36"/>
      <c r="Z242" s="36"/>
    </row>
    <row r="243" spans="1:26" x14ac:dyDescent="0.25">
      <c r="A243" s="146"/>
      <c r="B243" s="11"/>
      <c r="C243" s="8"/>
      <c r="D243" s="4"/>
      <c r="E243" s="4"/>
      <c r="F243" s="4"/>
      <c r="G243" s="5"/>
      <c r="H243" s="4"/>
      <c r="I243" s="4"/>
      <c r="J243" s="4"/>
      <c r="K243" s="5"/>
      <c r="L243" s="4"/>
      <c r="M243" s="143"/>
      <c r="N243" s="145"/>
      <c r="O243" s="157"/>
      <c r="P243" s="154"/>
      <c r="Q243" s="154"/>
      <c r="R243" s="154"/>
      <c r="S243" s="154"/>
      <c r="T243" s="49"/>
      <c r="U243" s="154"/>
      <c r="V243" s="154"/>
      <c r="W243" s="36"/>
      <c r="X243" s="36"/>
      <c r="Y243" s="36"/>
      <c r="Z243" s="36"/>
    </row>
    <row r="244" spans="1:26" x14ac:dyDescent="0.25">
      <c r="A244" s="146"/>
      <c r="B244" s="11"/>
      <c r="C244" s="8"/>
      <c r="D244" s="4"/>
      <c r="E244" s="4"/>
      <c r="F244" s="4"/>
      <c r="G244" s="5"/>
      <c r="H244" s="4"/>
      <c r="I244" s="4"/>
      <c r="J244" s="4"/>
      <c r="K244" s="5"/>
      <c r="L244" s="4"/>
      <c r="M244" s="143"/>
      <c r="N244" s="145"/>
      <c r="O244" s="157"/>
      <c r="P244" s="154"/>
      <c r="Q244" s="154"/>
      <c r="R244" s="154"/>
      <c r="S244" s="154"/>
      <c r="T244" s="49"/>
      <c r="U244" s="154"/>
      <c r="V244" s="154"/>
      <c r="W244" s="36"/>
      <c r="X244" s="36"/>
      <c r="Y244" s="36"/>
      <c r="Z244" s="36"/>
    </row>
    <row r="245" spans="1:26" x14ac:dyDescent="0.25">
      <c r="A245" s="146"/>
      <c r="B245" s="11"/>
      <c r="C245" s="8"/>
      <c r="D245" s="4"/>
      <c r="E245" s="4"/>
      <c r="F245" s="4"/>
      <c r="G245" s="5"/>
      <c r="H245" s="4"/>
      <c r="I245" s="4"/>
      <c r="J245" s="4"/>
      <c r="K245" s="5"/>
      <c r="L245" s="4"/>
      <c r="M245" s="143"/>
      <c r="N245" s="145"/>
      <c r="O245" s="157"/>
      <c r="P245" s="154"/>
      <c r="Q245" s="154"/>
      <c r="R245" s="154"/>
      <c r="S245" s="154"/>
      <c r="T245" s="49"/>
      <c r="U245" s="154"/>
      <c r="V245" s="154"/>
      <c r="W245" s="36"/>
      <c r="X245" s="36"/>
      <c r="Y245" s="36"/>
      <c r="Z245" s="36"/>
    </row>
    <row r="246" spans="1:26" x14ac:dyDescent="0.25">
      <c r="A246" s="146"/>
      <c r="B246" s="11"/>
      <c r="C246" s="8"/>
      <c r="D246" s="4"/>
      <c r="E246" s="4"/>
      <c r="F246" s="4"/>
      <c r="G246" s="5"/>
      <c r="H246" s="4"/>
      <c r="I246" s="4"/>
      <c r="J246" s="4"/>
      <c r="K246" s="5"/>
      <c r="L246" s="4"/>
      <c r="M246" s="143"/>
      <c r="N246" s="145"/>
      <c r="O246" s="157"/>
      <c r="P246" s="154"/>
      <c r="Q246" s="154"/>
      <c r="R246" s="154"/>
      <c r="S246" s="154"/>
      <c r="T246" s="49"/>
      <c r="U246" s="154"/>
      <c r="V246" s="154"/>
      <c r="W246" s="36"/>
      <c r="X246" s="36"/>
      <c r="Y246" s="36"/>
      <c r="Z246" s="36"/>
    </row>
    <row r="247" spans="1:26" x14ac:dyDescent="0.25">
      <c r="A247" s="146"/>
      <c r="B247" s="11"/>
      <c r="C247" s="8"/>
      <c r="D247" s="4"/>
      <c r="E247" s="4"/>
      <c r="F247" s="4"/>
      <c r="G247" s="5"/>
      <c r="H247" s="4"/>
      <c r="I247" s="4"/>
      <c r="J247" s="4"/>
      <c r="K247" s="5"/>
      <c r="L247" s="4"/>
      <c r="M247" s="143"/>
      <c r="N247" s="145"/>
      <c r="O247" s="157"/>
      <c r="P247" s="154"/>
      <c r="Q247" s="154"/>
      <c r="R247" s="154"/>
      <c r="S247" s="154"/>
      <c r="T247" s="49"/>
      <c r="U247" s="154"/>
      <c r="V247" s="154"/>
      <c r="W247" s="36"/>
      <c r="X247" s="36"/>
      <c r="Y247" s="36"/>
      <c r="Z247" s="36"/>
    </row>
    <row r="248" spans="1:26" x14ac:dyDescent="0.25">
      <c r="A248" s="146"/>
      <c r="B248" s="11"/>
      <c r="C248" s="8"/>
      <c r="D248" s="4"/>
      <c r="E248" s="4"/>
      <c r="F248" s="4"/>
      <c r="G248" s="5"/>
      <c r="H248" s="4"/>
      <c r="I248" s="4"/>
      <c r="J248" s="4"/>
      <c r="K248" s="5"/>
      <c r="L248" s="4"/>
      <c r="M248" s="143"/>
      <c r="N248" s="145"/>
      <c r="O248" s="157"/>
      <c r="P248" s="154"/>
      <c r="Q248" s="154"/>
      <c r="R248" s="154"/>
      <c r="S248" s="154"/>
      <c r="T248" s="49"/>
      <c r="U248" s="154"/>
      <c r="V248" s="154"/>
      <c r="W248" s="36"/>
      <c r="X248" s="36"/>
      <c r="Y248" s="36"/>
      <c r="Z248" s="36"/>
    </row>
    <row r="249" spans="1:26" x14ac:dyDescent="0.25">
      <c r="A249" s="146"/>
      <c r="B249" s="11"/>
      <c r="C249" s="8"/>
      <c r="D249" s="4"/>
      <c r="E249" s="4"/>
      <c r="F249" s="4"/>
      <c r="G249" s="5"/>
      <c r="H249" s="4"/>
      <c r="I249" s="4"/>
      <c r="J249" s="4"/>
      <c r="K249" s="5"/>
      <c r="L249" s="4"/>
      <c r="M249" s="143"/>
      <c r="N249" s="145"/>
      <c r="O249" s="157"/>
      <c r="P249" s="154"/>
      <c r="Q249" s="154"/>
      <c r="R249" s="154"/>
      <c r="S249" s="154"/>
      <c r="T249" s="49"/>
      <c r="U249" s="154"/>
      <c r="V249" s="154"/>
      <c r="W249" s="36"/>
      <c r="X249" s="36"/>
      <c r="Y249" s="36"/>
      <c r="Z249" s="36"/>
    </row>
    <row r="250" spans="1:26" x14ac:dyDescent="0.25">
      <c r="A250" s="146"/>
      <c r="B250" s="11"/>
      <c r="C250" s="8"/>
      <c r="D250" s="4"/>
      <c r="E250" s="4"/>
      <c r="F250" s="4"/>
      <c r="G250" s="5"/>
      <c r="H250" s="4"/>
      <c r="I250" s="4"/>
      <c r="J250" s="4"/>
      <c r="K250" s="5"/>
      <c r="L250" s="4"/>
      <c r="M250" s="143"/>
      <c r="N250" s="145"/>
      <c r="O250" s="157"/>
      <c r="P250" s="154"/>
      <c r="Q250" s="154"/>
      <c r="R250" s="154"/>
      <c r="S250" s="154"/>
      <c r="T250" s="49"/>
      <c r="U250" s="154"/>
      <c r="V250" s="154"/>
      <c r="W250" s="36"/>
      <c r="X250" s="36"/>
      <c r="Y250" s="36"/>
      <c r="Z250" s="36"/>
    </row>
    <row r="251" spans="1:26" x14ac:dyDescent="0.25">
      <c r="A251" s="146"/>
      <c r="B251" s="11"/>
      <c r="C251" s="8"/>
      <c r="D251" s="4"/>
      <c r="E251" s="4"/>
      <c r="F251" s="4"/>
      <c r="G251" s="5"/>
      <c r="H251" s="4"/>
      <c r="I251" s="4"/>
      <c r="J251" s="4"/>
      <c r="K251" s="5"/>
      <c r="L251" s="4"/>
      <c r="M251" s="143"/>
      <c r="N251" s="145"/>
      <c r="O251" s="157"/>
      <c r="P251" s="154"/>
      <c r="Q251" s="154"/>
      <c r="R251" s="154"/>
      <c r="S251" s="154"/>
      <c r="T251" s="49"/>
      <c r="U251" s="154"/>
      <c r="V251" s="154"/>
      <c r="W251" s="36"/>
      <c r="X251" s="36"/>
      <c r="Y251" s="36"/>
      <c r="Z251" s="36"/>
    </row>
    <row r="252" spans="1:26" x14ac:dyDescent="0.25">
      <c r="A252" s="146"/>
      <c r="B252" s="11"/>
      <c r="C252" s="8"/>
      <c r="D252" s="4"/>
      <c r="E252" s="4"/>
      <c r="F252" s="4"/>
      <c r="G252" s="5"/>
      <c r="H252" s="4"/>
      <c r="I252" s="4"/>
      <c r="J252" s="4"/>
      <c r="K252" s="5"/>
      <c r="L252" s="4"/>
      <c r="M252" s="143"/>
      <c r="N252" s="145"/>
      <c r="O252" s="157"/>
      <c r="P252" s="154"/>
      <c r="Q252" s="154"/>
      <c r="R252" s="154"/>
      <c r="S252" s="154"/>
      <c r="T252" s="49"/>
      <c r="U252" s="154"/>
      <c r="V252" s="154"/>
      <c r="W252" s="36"/>
      <c r="X252" s="36"/>
      <c r="Y252" s="36"/>
      <c r="Z252" s="36"/>
    </row>
    <row r="253" spans="1:26" x14ac:dyDescent="0.25">
      <c r="A253" s="146"/>
      <c r="B253" s="11"/>
      <c r="C253" s="8"/>
      <c r="D253" s="4"/>
      <c r="E253" s="4"/>
      <c r="F253" s="4"/>
      <c r="G253" s="5"/>
      <c r="H253" s="4"/>
      <c r="I253" s="4"/>
      <c r="J253" s="4"/>
      <c r="K253" s="5"/>
      <c r="L253" s="4"/>
      <c r="M253" s="143"/>
      <c r="N253" s="145"/>
      <c r="O253" s="157"/>
      <c r="P253" s="154"/>
      <c r="Q253" s="154"/>
      <c r="R253" s="154"/>
      <c r="S253" s="154"/>
      <c r="T253" s="49"/>
      <c r="U253" s="154"/>
      <c r="V253" s="154"/>
      <c r="W253" s="36"/>
      <c r="X253" s="36"/>
      <c r="Y253" s="36"/>
      <c r="Z253" s="36"/>
    </row>
    <row r="254" spans="1:26" x14ac:dyDescent="0.25">
      <c r="A254" s="146"/>
      <c r="B254" s="11"/>
      <c r="C254" s="8"/>
      <c r="D254" s="4"/>
      <c r="E254" s="4"/>
      <c r="F254" s="4"/>
      <c r="G254" s="5"/>
      <c r="H254" s="4"/>
      <c r="I254" s="4"/>
      <c r="J254" s="4"/>
      <c r="K254" s="5"/>
      <c r="L254" s="4"/>
      <c r="M254" s="143"/>
      <c r="N254" s="145"/>
      <c r="O254" s="157"/>
      <c r="P254" s="154"/>
      <c r="Q254" s="154"/>
      <c r="R254" s="154"/>
      <c r="S254" s="154"/>
      <c r="T254" s="49"/>
      <c r="U254" s="154"/>
      <c r="V254" s="154"/>
      <c r="W254" s="36"/>
      <c r="X254" s="36"/>
      <c r="Y254" s="36"/>
      <c r="Z254" s="36"/>
    </row>
    <row r="255" spans="1:26" x14ac:dyDescent="0.25">
      <c r="A255" s="146"/>
      <c r="B255" s="11"/>
      <c r="C255" s="8"/>
      <c r="D255" s="4"/>
      <c r="E255" s="4"/>
      <c r="F255" s="4"/>
      <c r="G255" s="5"/>
      <c r="H255" s="4"/>
      <c r="I255" s="4"/>
      <c r="J255" s="4"/>
      <c r="K255" s="5"/>
      <c r="L255" s="4"/>
      <c r="M255" s="143"/>
      <c r="N255" s="145"/>
      <c r="O255" s="157"/>
      <c r="P255" s="154"/>
      <c r="Q255" s="154"/>
      <c r="R255" s="154"/>
      <c r="S255" s="154"/>
      <c r="T255" s="49"/>
      <c r="U255" s="154"/>
      <c r="V255" s="154"/>
      <c r="W255" s="36"/>
      <c r="X255" s="36"/>
      <c r="Y255" s="36"/>
      <c r="Z255" s="36"/>
    </row>
    <row r="256" spans="1:26" x14ac:dyDescent="0.25">
      <c r="A256" s="146"/>
      <c r="B256" s="11"/>
      <c r="C256" s="8"/>
      <c r="D256" s="4"/>
      <c r="E256" s="4"/>
      <c r="F256" s="4"/>
      <c r="G256" s="5"/>
      <c r="H256" s="4"/>
      <c r="I256" s="4"/>
      <c r="J256" s="4"/>
      <c r="K256" s="5"/>
      <c r="L256" s="4"/>
      <c r="M256" s="143"/>
      <c r="N256" s="145"/>
      <c r="O256" s="157"/>
      <c r="P256" s="154"/>
      <c r="Q256" s="154"/>
      <c r="R256" s="154"/>
      <c r="S256" s="154"/>
      <c r="T256" s="49"/>
      <c r="U256" s="154"/>
      <c r="V256" s="154"/>
      <c r="W256" s="36"/>
      <c r="X256" s="36"/>
      <c r="Y256" s="36"/>
      <c r="Z256" s="36"/>
    </row>
    <row r="257" spans="1:26" x14ac:dyDescent="0.25">
      <c r="A257" s="146"/>
      <c r="B257" s="11"/>
      <c r="C257" s="8"/>
      <c r="D257" s="4"/>
      <c r="E257" s="4"/>
      <c r="F257" s="4"/>
      <c r="G257" s="5"/>
      <c r="H257" s="4"/>
      <c r="I257" s="4"/>
      <c r="J257" s="4"/>
      <c r="K257" s="5"/>
      <c r="L257" s="4"/>
      <c r="M257" s="143"/>
      <c r="N257" s="145"/>
      <c r="O257" s="157"/>
      <c r="P257" s="154"/>
      <c r="Q257" s="154"/>
      <c r="R257" s="154"/>
      <c r="S257" s="154"/>
      <c r="T257" s="49"/>
      <c r="U257" s="154"/>
      <c r="V257" s="154"/>
      <c r="W257" s="36"/>
      <c r="X257" s="36"/>
      <c r="Y257" s="36"/>
      <c r="Z257" s="36"/>
    </row>
    <row r="258" spans="1:26" x14ac:dyDescent="0.25">
      <c r="A258" s="146"/>
      <c r="B258" s="11"/>
      <c r="C258" s="8"/>
      <c r="D258" s="4"/>
      <c r="E258" s="4"/>
      <c r="F258" s="4"/>
      <c r="G258" s="5"/>
      <c r="H258" s="4"/>
      <c r="I258" s="4"/>
      <c r="J258" s="4"/>
      <c r="K258" s="5"/>
      <c r="L258" s="4"/>
      <c r="M258" s="143"/>
      <c r="N258" s="145"/>
      <c r="O258" s="157"/>
      <c r="P258" s="154"/>
      <c r="Q258" s="154"/>
      <c r="R258" s="154"/>
      <c r="S258" s="154"/>
      <c r="T258" s="49"/>
      <c r="U258" s="154"/>
      <c r="V258" s="154"/>
      <c r="W258" s="36"/>
      <c r="X258" s="36"/>
      <c r="Y258" s="36"/>
      <c r="Z258" s="36"/>
    </row>
    <row r="259" spans="1:26" x14ac:dyDescent="0.25">
      <c r="A259" s="146"/>
      <c r="B259" s="11"/>
      <c r="C259" s="8"/>
      <c r="D259" s="4"/>
      <c r="E259" s="4"/>
      <c r="F259" s="4"/>
      <c r="G259" s="5"/>
      <c r="H259" s="4"/>
      <c r="I259" s="4"/>
      <c r="J259" s="4"/>
      <c r="K259" s="5"/>
      <c r="L259" s="4"/>
      <c r="M259" s="143"/>
      <c r="N259" s="145"/>
      <c r="O259" s="157"/>
      <c r="P259" s="154"/>
      <c r="Q259" s="154"/>
      <c r="R259" s="154"/>
      <c r="S259" s="154"/>
      <c r="T259" s="49"/>
      <c r="U259" s="154"/>
      <c r="V259" s="154"/>
      <c r="W259" s="36"/>
      <c r="X259" s="36"/>
      <c r="Y259" s="36"/>
      <c r="Z259" s="36"/>
    </row>
    <row r="260" spans="1:26" x14ac:dyDescent="0.25">
      <c r="A260" s="146"/>
      <c r="B260" s="11"/>
      <c r="C260" s="8"/>
      <c r="D260" s="4"/>
      <c r="E260" s="4"/>
      <c r="F260" s="4"/>
      <c r="G260" s="5"/>
      <c r="H260" s="4"/>
      <c r="I260" s="4"/>
      <c r="J260" s="4"/>
      <c r="K260" s="5"/>
      <c r="L260" s="4"/>
      <c r="M260" s="143"/>
      <c r="N260" s="145"/>
      <c r="O260" s="157"/>
      <c r="P260" s="154"/>
      <c r="Q260" s="154"/>
      <c r="R260" s="154"/>
      <c r="S260" s="154"/>
      <c r="T260" s="49"/>
      <c r="U260" s="154"/>
      <c r="V260" s="154"/>
      <c r="W260" s="36"/>
      <c r="X260" s="36"/>
      <c r="Y260" s="36"/>
      <c r="Z260" s="36"/>
    </row>
    <row r="261" spans="1:26" x14ac:dyDescent="0.25">
      <c r="A261" s="146"/>
      <c r="B261" s="11"/>
      <c r="C261" s="8"/>
      <c r="D261" s="4"/>
      <c r="E261" s="4"/>
      <c r="F261" s="4"/>
      <c r="G261" s="5"/>
      <c r="H261" s="4"/>
      <c r="I261" s="4"/>
      <c r="J261" s="4"/>
      <c r="K261" s="5"/>
      <c r="L261" s="4"/>
      <c r="M261" s="143"/>
      <c r="N261" s="145"/>
      <c r="O261" s="157"/>
      <c r="P261" s="154"/>
      <c r="Q261" s="154"/>
      <c r="R261" s="154"/>
      <c r="S261" s="154"/>
      <c r="T261" s="49"/>
      <c r="U261" s="154"/>
      <c r="V261" s="154"/>
      <c r="W261" s="36"/>
      <c r="X261" s="36"/>
      <c r="Y261" s="36"/>
      <c r="Z261" s="36"/>
    </row>
    <row r="262" spans="1:26" x14ac:dyDescent="0.25">
      <c r="B262" s="11"/>
      <c r="C262" s="8"/>
      <c r="D262" s="4"/>
      <c r="E262" s="4"/>
      <c r="F262" s="4"/>
      <c r="G262" s="5"/>
      <c r="H262" s="4"/>
      <c r="I262" s="4"/>
      <c r="J262" s="4"/>
      <c r="K262" s="5"/>
      <c r="L262" s="4"/>
      <c r="M262" s="143"/>
      <c r="N262" s="145"/>
      <c r="O262" s="157"/>
      <c r="P262" s="154"/>
      <c r="Q262" s="154"/>
      <c r="R262" s="154"/>
      <c r="S262" s="154"/>
      <c r="T262" s="49"/>
      <c r="U262" s="154"/>
      <c r="V262" s="154"/>
      <c r="W262" s="36"/>
      <c r="X262" s="36"/>
      <c r="Y262" s="36"/>
      <c r="Z262" s="36"/>
    </row>
    <row r="263" spans="1:26" x14ac:dyDescent="0.25">
      <c r="B263" s="11"/>
      <c r="C263" s="8"/>
      <c r="D263" s="4"/>
      <c r="E263" s="4"/>
      <c r="F263" s="4"/>
      <c r="G263" s="5"/>
      <c r="H263" s="4"/>
      <c r="I263" s="4"/>
      <c r="J263" s="4"/>
      <c r="K263" s="5"/>
      <c r="L263" s="4"/>
      <c r="M263" s="143"/>
      <c r="N263" s="145"/>
      <c r="O263" s="157"/>
      <c r="P263" s="154"/>
      <c r="Q263" s="154"/>
      <c r="R263" s="154"/>
      <c r="S263" s="154"/>
      <c r="T263" s="49"/>
      <c r="U263" s="154"/>
      <c r="V263" s="154"/>
      <c r="W263" s="36"/>
      <c r="X263" s="36"/>
      <c r="Y263" s="36"/>
      <c r="Z263" s="36"/>
    </row>
    <row r="264" spans="1:26" x14ac:dyDescent="0.25">
      <c r="B264" s="11"/>
      <c r="C264" s="8"/>
      <c r="D264" s="4"/>
      <c r="E264" s="4"/>
      <c r="F264" s="4"/>
      <c r="G264" s="5"/>
      <c r="H264" s="4"/>
      <c r="I264" s="4"/>
      <c r="J264" s="4"/>
      <c r="K264" s="5"/>
      <c r="L264" s="4"/>
      <c r="M264" s="143"/>
      <c r="N264" s="145"/>
      <c r="O264" s="157"/>
      <c r="P264" s="154"/>
      <c r="Q264" s="154"/>
      <c r="R264" s="154"/>
      <c r="S264" s="154"/>
      <c r="T264" s="49"/>
      <c r="U264" s="154"/>
      <c r="V264" s="154"/>
      <c r="W264" s="36"/>
      <c r="X264" s="36"/>
      <c r="Y264" s="36"/>
      <c r="Z264" s="36"/>
    </row>
    <row r="265" spans="1:26" x14ac:dyDescent="0.25">
      <c r="B265" s="11"/>
      <c r="C265" s="8"/>
      <c r="D265" s="4"/>
      <c r="E265" s="4"/>
      <c r="F265" s="4"/>
      <c r="G265" s="5"/>
      <c r="H265" s="4"/>
      <c r="I265" s="4"/>
      <c r="J265" s="4"/>
      <c r="K265" s="5"/>
      <c r="L265" s="4"/>
      <c r="M265" s="143"/>
      <c r="N265" s="145"/>
      <c r="O265" s="157"/>
      <c r="P265" s="154"/>
      <c r="Q265" s="154"/>
      <c r="R265" s="154"/>
      <c r="S265" s="154"/>
      <c r="T265" s="49"/>
      <c r="U265" s="154"/>
      <c r="V265" s="154"/>
      <c r="W265" s="36"/>
      <c r="X265" s="36"/>
      <c r="Y265" s="36"/>
      <c r="Z265" s="36"/>
    </row>
    <row r="266" spans="1:26" x14ac:dyDescent="0.25">
      <c r="B266" s="11"/>
      <c r="C266" s="8"/>
      <c r="D266" s="4"/>
      <c r="E266" s="4"/>
      <c r="F266" s="4"/>
      <c r="G266" s="5"/>
      <c r="H266" s="4"/>
      <c r="I266" s="4"/>
      <c r="J266" s="4"/>
      <c r="K266" s="5"/>
      <c r="L266" s="4"/>
      <c r="M266" s="143"/>
      <c r="N266" s="145"/>
      <c r="O266" s="157"/>
      <c r="P266" s="154"/>
      <c r="Q266" s="154"/>
      <c r="R266" s="154"/>
      <c r="S266" s="154"/>
      <c r="T266" s="49"/>
      <c r="U266" s="154"/>
      <c r="V266" s="154"/>
      <c r="W266" s="36"/>
      <c r="X266" s="36"/>
      <c r="Y266" s="36"/>
      <c r="Z266" s="36"/>
    </row>
    <row r="267" spans="1:26" x14ac:dyDescent="0.25">
      <c r="B267" s="11"/>
      <c r="C267" s="8"/>
      <c r="D267" s="4"/>
      <c r="E267" s="4"/>
      <c r="F267" s="4"/>
      <c r="G267" s="5"/>
      <c r="H267" s="4"/>
      <c r="I267" s="4"/>
      <c r="J267" s="4"/>
      <c r="K267" s="5"/>
      <c r="L267" s="4"/>
      <c r="M267" s="143"/>
      <c r="N267" s="145"/>
      <c r="O267" s="157"/>
      <c r="P267" s="154"/>
      <c r="Q267" s="154"/>
      <c r="R267" s="154"/>
      <c r="S267" s="154"/>
      <c r="T267" s="49"/>
      <c r="U267" s="154"/>
      <c r="V267" s="154"/>
      <c r="W267" s="36"/>
      <c r="X267" s="36"/>
      <c r="Y267" s="36"/>
      <c r="Z267" s="36"/>
    </row>
    <row r="268" spans="1:26" x14ac:dyDescent="0.25">
      <c r="B268" s="11"/>
      <c r="C268" s="8"/>
      <c r="D268" s="4"/>
      <c r="E268" s="4"/>
      <c r="F268" s="4"/>
      <c r="G268" s="5"/>
      <c r="H268" s="4"/>
      <c r="I268" s="4"/>
      <c r="J268" s="4"/>
      <c r="K268" s="5"/>
      <c r="L268" s="4"/>
      <c r="M268" s="143"/>
      <c r="N268" s="145"/>
      <c r="O268" s="157"/>
      <c r="P268" s="154"/>
      <c r="Q268" s="154"/>
      <c r="R268" s="154"/>
      <c r="S268" s="154"/>
      <c r="T268" s="49"/>
      <c r="U268" s="154"/>
      <c r="V268" s="154"/>
      <c r="W268" s="36"/>
      <c r="X268" s="36"/>
      <c r="Y268" s="36"/>
      <c r="Z268" s="36"/>
    </row>
    <row r="269" spans="1:26" x14ac:dyDescent="0.25">
      <c r="B269" s="11"/>
      <c r="C269" s="8"/>
      <c r="D269" s="4"/>
      <c r="E269" s="4"/>
      <c r="F269" s="4"/>
      <c r="G269" s="5"/>
      <c r="H269" s="4"/>
      <c r="I269" s="4"/>
      <c r="J269" s="4"/>
      <c r="K269" s="5"/>
      <c r="L269" s="4"/>
      <c r="M269" s="143"/>
      <c r="N269" s="145"/>
      <c r="O269" s="157"/>
      <c r="P269" s="154"/>
      <c r="Q269" s="154"/>
      <c r="R269" s="154"/>
      <c r="S269" s="154"/>
      <c r="T269" s="49"/>
      <c r="U269" s="154"/>
      <c r="V269" s="154"/>
      <c r="W269" s="36"/>
      <c r="X269" s="36"/>
      <c r="Y269" s="36"/>
      <c r="Z269" s="36"/>
    </row>
    <row r="270" spans="1:26" x14ac:dyDescent="0.25">
      <c r="B270" s="11"/>
      <c r="C270" s="8"/>
      <c r="D270" s="4"/>
      <c r="E270" s="4"/>
      <c r="F270" s="4"/>
      <c r="G270" s="5"/>
      <c r="H270" s="4"/>
      <c r="I270" s="4"/>
      <c r="J270" s="4"/>
      <c r="K270" s="5"/>
      <c r="L270" s="4"/>
      <c r="M270" s="143"/>
      <c r="N270" s="145"/>
      <c r="O270" s="157"/>
      <c r="P270" s="154"/>
      <c r="Q270" s="154"/>
      <c r="R270" s="154"/>
      <c r="S270" s="154"/>
      <c r="T270" s="49"/>
      <c r="U270" s="154"/>
      <c r="V270" s="154"/>
      <c r="W270" s="36"/>
      <c r="X270" s="36"/>
      <c r="Y270" s="36"/>
      <c r="Z270" s="36"/>
    </row>
    <row r="271" spans="1:26" x14ac:dyDescent="0.25">
      <c r="B271" s="11"/>
      <c r="C271" s="8"/>
      <c r="D271" s="4"/>
      <c r="E271" s="4"/>
      <c r="F271" s="4"/>
      <c r="G271" s="5"/>
      <c r="H271" s="4"/>
      <c r="I271" s="4"/>
      <c r="J271" s="4"/>
      <c r="K271" s="5"/>
      <c r="L271" s="4"/>
      <c r="M271" s="143"/>
      <c r="N271" s="145"/>
      <c r="O271" s="157"/>
      <c r="P271" s="154"/>
      <c r="Q271" s="154"/>
      <c r="R271" s="154"/>
      <c r="S271" s="154"/>
      <c r="T271" s="49"/>
      <c r="U271" s="154"/>
      <c r="V271" s="154"/>
      <c r="W271" s="36"/>
      <c r="X271" s="36"/>
      <c r="Y271" s="36"/>
      <c r="Z271" s="36"/>
    </row>
    <row r="272" spans="1:26" x14ac:dyDescent="0.25">
      <c r="B272" s="11"/>
      <c r="C272" s="8"/>
      <c r="D272" s="4"/>
      <c r="E272" s="4"/>
      <c r="F272" s="4"/>
      <c r="G272" s="5"/>
      <c r="H272" s="4"/>
      <c r="I272" s="4"/>
      <c r="J272" s="4"/>
      <c r="K272" s="5"/>
      <c r="L272" s="4"/>
      <c r="M272" s="143"/>
      <c r="N272" s="145"/>
      <c r="O272" s="157"/>
      <c r="P272" s="154"/>
      <c r="Q272" s="154"/>
      <c r="R272" s="154"/>
      <c r="S272" s="154"/>
      <c r="T272" s="49"/>
      <c r="U272" s="154"/>
      <c r="V272" s="154"/>
      <c r="W272" s="36"/>
      <c r="X272" s="36"/>
      <c r="Y272" s="36"/>
      <c r="Z272" s="36"/>
    </row>
    <row r="273" spans="2:26" x14ac:dyDescent="0.25">
      <c r="B273" s="11"/>
      <c r="C273" s="8"/>
      <c r="D273" s="4"/>
      <c r="E273" s="4"/>
      <c r="F273" s="4"/>
      <c r="G273" s="5"/>
      <c r="H273" s="4"/>
      <c r="I273" s="4"/>
      <c r="J273" s="4"/>
      <c r="K273" s="5"/>
      <c r="L273" s="4"/>
      <c r="M273" s="143"/>
      <c r="N273" s="145"/>
      <c r="O273" s="157"/>
      <c r="P273" s="154"/>
      <c r="Q273" s="154"/>
      <c r="R273" s="154"/>
      <c r="S273" s="154"/>
      <c r="T273" s="49"/>
      <c r="U273" s="154"/>
      <c r="V273" s="154"/>
      <c r="W273" s="36"/>
      <c r="X273" s="36"/>
      <c r="Y273" s="36"/>
      <c r="Z273" s="36"/>
    </row>
    <row r="274" spans="2:26" x14ac:dyDescent="0.25">
      <c r="B274" s="11"/>
      <c r="C274" s="8"/>
      <c r="D274" s="4"/>
      <c r="E274" s="4"/>
      <c r="F274" s="4"/>
      <c r="G274" s="5"/>
      <c r="H274" s="4"/>
      <c r="I274" s="4"/>
      <c r="J274" s="4"/>
      <c r="K274" s="5"/>
      <c r="L274" s="4"/>
      <c r="M274" s="143"/>
      <c r="N274" s="145"/>
      <c r="O274" s="157"/>
      <c r="P274" s="154"/>
      <c r="Q274" s="154"/>
      <c r="R274" s="154"/>
      <c r="S274" s="154"/>
      <c r="T274" s="49"/>
      <c r="U274" s="154"/>
      <c r="V274" s="154"/>
      <c r="W274" s="36"/>
      <c r="X274" s="36"/>
      <c r="Y274" s="36"/>
      <c r="Z274" s="36"/>
    </row>
    <row r="275" spans="2:26" x14ac:dyDescent="0.25">
      <c r="B275" s="11"/>
      <c r="C275" s="8"/>
      <c r="D275" s="4"/>
      <c r="E275" s="4"/>
      <c r="F275" s="4"/>
      <c r="G275" s="5"/>
      <c r="H275" s="4"/>
      <c r="I275" s="4"/>
      <c r="J275" s="4"/>
      <c r="K275" s="5"/>
      <c r="L275" s="4"/>
      <c r="M275" s="143"/>
      <c r="N275" s="145"/>
      <c r="O275" s="157"/>
      <c r="P275" s="154"/>
      <c r="Q275" s="154"/>
      <c r="R275" s="154"/>
      <c r="S275" s="154"/>
      <c r="T275" s="49"/>
      <c r="U275" s="154"/>
      <c r="V275" s="154"/>
      <c r="W275" s="36"/>
      <c r="X275" s="36"/>
      <c r="Y275" s="36"/>
      <c r="Z275" s="36"/>
    </row>
    <row r="276" spans="2:26" x14ac:dyDescent="0.25">
      <c r="B276" s="11"/>
      <c r="C276" s="8"/>
      <c r="D276" s="4"/>
      <c r="E276" s="4"/>
      <c r="F276" s="4"/>
      <c r="G276" s="5"/>
      <c r="H276" s="4"/>
      <c r="I276" s="4"/>
      <c r="J276" s="4"/>
      <c r="K276" s="5"/>
      <c r="L276" s="4"/>
      <c r="M276" s="143"/>
      <c r="N276" s="145"/>
      <c r="O276" s="157"/>
      <c r="P276" s="154"/>
      <c r="Q276" s="154"/>
      <c r="R276" s="154"/>
      <c r="S276" s="154"/>
      <c r="T276" s="49"/>
      <c r="U276" s="154"/>
      <c r="V276" s="154"/>
      <c r="W276" s="36"/>
      <c r="X276" s="36"/>
      <c r="Y276" s="36"/>
      <c r="Z276" s="36"/>
    </row>
    <row r="277" spans="2:26" x14ac:dyDescent="0.25">
      <c r="B277" s="11"/>
      <c r="C277" s="8"/>
      <c r="D277" s="4"/>
      <c r="E277" s="4"/>
      <c r="F277" s="4"/>
      <c r="G277" s="5"/>
      <c r="H277" s="4"/>
      <c r="I277" s="4"/>
      <c r="J277" s="4"/>
      <c r="K277" s="5"/>
      <c r="L277" s="4"/>
      <c r="M277" s="143"/>
      <c r="N277" s="145"/>
      <c r="O277" s="157"/>
      <c r="P277" s="154"/>
      <c r="Q277" s="154"/>
      <c r="R277" s="154"/>
      <c r="S277" s="154"/>
      <c r="T277" s="49"/>
      <c r="U277" s="154"/>
      <c r="V277" s="154"/>
      <c r="W277" s="36"/>
      <c r="X277" s="36"/>
      <c r="Y277" s="36"/>
      <c r="Z277" s="36"/>
    </row>
    <row r="278" spans="2:26" x14ac:dyDescent="0.25">
      <c r="B278" s="11"/>
      <c r="C278" s="8"/>
      <c r="D278" s="4"/>
      <c r="E278" s="4"/>
      <c r="F278" s="4"/>
      <c r="G278" s="5"/>
      <c r="H278" s="4"/>
      <c r="I278" s="4"/>
      <c r="J278" s="4"/>
      <c r="K278" s="5"/>
      <c r="L278" s="4"/>
      <c r="M278" s="143"/>
      <c r="N278" s="145"/>
      <c r="O278" s="157"/>
      <c r="P278" s="154"/>
      <c r="Q278" s="154"/>
      <c r="R278" s="154"/>
      <c r="S278" s="154"/>
      <c r="T278" s="49"/>
      <c r="U278" s="154"/>
      <c r="V278" s="154"/>
      <c r="W278" s="36"/>
      <c r="X278" s="36"/>
      <c r="Y278" s="36"/>
      <c r="Z278" s="36"/>
    </row>
    <row r="279" spans="2:26" x14ac:dyDescent="0.25">
      <c r="B279" s="11"/>
      <c r="C279" s="8"/>
      <c r="D279" s="4"/>
      <c r="E279" s="4"/>
      <c r="F279" s="4"/>
      <c r="G279" s="5"/>
      <c r="H279" s="4"/>
      <c r="I279" s="4"/>
      <c r="J279" s="4"/>
      <c r="K279" s="5"/>
      <c r="L279" s="4"/>
      <c r="M279" s="143"/>
      <c r="N279" s="145"/>
      <c r="O279" s="157"/>
      <c r="P279" s="154"/>
      <c r="Q279" s="154"/>
      <c r="R279" s="154"/>
      <c r="S279" s="154"/>
      <c r="T279" s="49"/>
      <c r="U279" s="154"/>
      <c r="V279" s="154"/>
      <c r="W279" s="36"/>
      <c r="X279" s="36"/>
      <c r="Y279" s="36"/>
      <c r="Z279" s="36"/>
    </row>
    <row r="280" spans="2:26" x14ac:dyDescent="0.25">
      <c r="B280" s="11"/>
      <c r="C280" s="8"/>
      <c r="D280" s="4"/>
      <c r="E280" s="4"/>
      <c r="F280" s="4"/>
      <c r="G280" s="5"/>
      <c r="H280" s="4"/>
      <c r="I280" s="4"/>
      <c r="J280" s="4"/>
      <c r="K280" s="5"/>
      <c r="L280" s="4"/>
      <c r="M280" s="143"/>
      <c r="N280" s="145"/>
      <c r="O280" s="157"/>
      <c r="P280" s="154"/>
      <c r="Q280" s="154"/>
      <c r="R280" s="154"/>
      <c r="S280" s="154"/>
      <c r="T280" s="49"/>
      <c r="U280" s="154"/>
      <c r="V280" s="154"/>
      <c r="W280" s="36"/>
      <c r="X280" s="36"/>
      <c r="Y280" s="36"/>
      <c r="Z280" s="36"/>
    </row>
    <row r="281" spans="2:26" x14ac:dyDescent="0.25">
      <c r="B281" s="11"/>
      <c r="C281" s="8"/>
      <c r="D281" s="4"/>
      <c r="E281" s="4"/>
      <c r="F281" s="4"/>
      <c r="G281" s="5"/>
      <c r="H281" s="4"/>
      <c r="I281" s="4"/>
      <c r="J281" s="4"/>
      <c r="K281" s="5"/>
      <c r="L281" s="4"/>
      <c r="M281" s="143"/>
      <c r="N281" s="145"/>
      <c r="O281" s="157"/>
      <c r="P281" s="154"/>
      <c r="Q281" s="154"/>
      <c r="R281" s="154"/>
      <c r="S281" s="154"/>
      <c r="T281" s="49"/>
      <c r="U281" s="154"/>
      <c r="V281" s="154"/>
      <c r="W281" s="36"/>
      <c r="X281" s="36"/>
      <c r="Y281" s="36"/>
      <c r="Z281" s="36"/>
    </row>
    <row r="282" spans="2:26" x14ac:dyDescent="0.25">
      <c r="B282" s="11"/>
      <c r="C282" s="8"/>
      <c r="D282" s="4"/>
      <c r="E282" s="4"/>
      <c r="F282" s="4"/>
      <c r="G282" s="5"/>
      <c r="H282" s="4"/>
      <c r="I282" s="4"/>
      <c r="J282" s="4"/>
      <c r="K282" s="5"/>
      <c r="L282" s="4"/>
      <c r="M282" s="143"/>
      <c r="N282" s="145"/>
      <c r="O282" s="157"/>
      <c r="P282" s="154"/>
      <c r="Q282" s="154"/>
      <c r="R282" s="154"/>
      <c r="S282" s="154"/>
      <c r="T282" s="49"/>
      <c r="U282" s="154"/>
      <c r="V282" s="154"/>
      <c r="W282" s="36"/>
      <c r="X282" s="36"/>
      <c r="Y282" s="36"/>
      <c r="Z282" s="36"/>
    </row>
    <row r="283" spans="2:26" x14ac:dyDescent="0.25">
      <c r="B283" s="11"/>
      <c r="C283" s="8"/>
      <c r="D283" s="4"/>
      <c r="E283" s="4"/>
      <c r="F283" s="4"/>
      <c r="G283" s="5"/>
      <c r="H283" s="4"/>
      <c r="I283" s="4"/>
      <c r="J283" s="4"/>
      <c r="K283" s="5"/>
      <c r="L283" s="4"/>
      <c r="M283" s="143"/>
      <c r="N283" s="145"/>
      <c r="O283" s="157"/>
      <c r="P283" s="154"/>
      <c r="Q283" s="154"/>
      <c r="R283" s="154"/>
      <c r="S283" s="154"/>
      <c r="T283" s="49"/>
      <c r="U283" s="154"/>
      <c r="V283" s="154"/>
      <c r="W283" s="36"/>
      <c r="X283" s="36"/>
      <c r="Y283" s="36"/>
      <c r="Z283" s="36"/>
    </row>
    <row r="284" spans="2:26" x14ac:dyDescent="0.25">
      <c r="B284" s="11"/>
      <c r="C284" s="8"/>
      <c r="D284" s="4"/>
      <c r="E284" s="4"/>
      <c r="F284" s="4"/>
      <c r="G284" s="5"/>
      <c r="H284" s="4"/>
      <c r="I284" s="4"/>
      <c r="J284" s="4"/>
      <c r="K284" s="5"/>
      <c r="L284" s="4"/>
      <c r="M284" s="143"/>
      <c r="N284" s="145"/>
      <c r="O284" s="157"/>
      <c r="P284" s="154"/>
      <c r="Q284" s="154"/>
      <c r="R284" s="154"/>
      <c r="S284" s="154"/>
      <c r="T284" s="49"/>
      <c r="U284" s="154"/>
      <c r="V284" s="154"/>
      <c r="W284" s="36"/>
      <c r="X284" s="36"/>
      <c r="Y284" s="36"/>
      <c r="Z284" s="36"/>
    </row>
    <row r="285" spans="2:26" x14ac:dyDescent="0.25">
      <c r="B285" s="11"/>
      <c r="C285" s="8"/>
      <c r="D285" s="4"/>
      <c r="E285" s="4"/>
      <c r="F285" s="4"/>
      <c r="G285" s="5"/>
      <c r="H285" s="4"/>
      <c r="I285" s="4"/>
      <c r="J285" s="4"/>
      <c r="K285" s="5"/>
      <c r="L285" s="4"/>
      <c r="M285" s="143"/>
      <c r="N285" s="145"/>
      <c r="O285" s="157"/>
      <c r="P285" s="154"/>
      <c r="Q285" s="154"/>
      <c r="R285" s="154"/>
      <c r="S285" s="154"/>
      <c r="T285" s="49"/>
      <c r="U285" s="154"/>
      <c r="V285" s="154"/>
      <c r="W285" s="36"/>
      <c r="X285" s="36"/>
      <c r="Y285" s="36"/>
      <c r="Z285" s="36"/>
    </row>
    <row r="286" spans="2:26" x14ac:dyDescent="0.25">
      <c r="B286" s="11"/>
      <c r="C286" s="8"/>
      <c r="D286" s="4"/>
      <c r="E286" s="4"/>
      <c r="F286" s="4"/>
      <c r="G286" s="5"/>
      <c r="H286" s="4"/>
      <c r="I286" s="4"/>
      <c r="J286" s="4"/>
      <c r="K286" s="5"/>
      <c r="L286" s="4"/>
      <c r="M286" s="143"/>
      <c r="N286" s="145"/>
      <c r="O286" s="157"/>
      <c r="P286" s="154"/>
      <c r="Q286" s="154"/>
      <c r="R286" s="154"/>
      <c r="S286" s="154"/>
      <c r="T286" s="49"/>
      <c r="U286" s="154"/>
      <c r="V286" s="154"/>
      <c r="W286" s="36"/>
      <c r="X286" s="36"/>
      <c r="Y286" s="36"/>
      <c r="Z286" s="36"/>
    </row>
    <row r="287" spans="2:26" x14ac:dyDescent="0.25">
      <c r="B287" s="11"/>
      <c r="C287" s="8"/>
      <c r="D287" s="4"/>
      <c r="E287" s="4"/>
      <c r="F287" s="4"/>
      <c r="G287" s="5"/>
      <c r="H287" s="4"/>
      <c r="I287" s="4"/>
      <c r="J287" s="4"/>
      <c r="K287" s="5"/>
      <c r="L287" s="4"/>
      <c r="M287" s="143"/>
      <c r="N287" s="145"/>
      <c r="O287" s="157"/>
      <c r="P287" s="154"/>
      <c r="Q287" s="154"/>
      <c r="R287" s="154"/>
      <c r="S287" s="154"/>
      <c r="T287" s="49"/>
      <c r="U287" s="154"/>
      <c r="V287" s="154"/>
      <c r="W287" s="36"/>
      <c r="X287" s="36"/>
      <c r="Y287" s="36"/>
      <c r="Z287" s="36"/>
    </row>
    <row r="288" spans="2:26" x14ac:dyDescent="0.25">
      <c r="B288" s="11"/>
      <c r="C288" s="8"/>
      <c r="D288" s="4"/>
      <c r="E288" s="4"/>
      <c r="F288" s="4"/>
      <c r="G288" s="5"/>
      <c r="H288" s="4"/>
      <c r="I288" s="4"/>
      <c r="J288" s="4"/>
      <c r="K288" s="5"/>
      <c r="L288" s="4"/>
      <c r="M288" s="143"/>
      <c r="N288" s="145"/>
      <c r="O288" s="157"/>
      <c r="P288" s="154"/>
      <c r="Q288" s="154"/>
      <c r="R288" s="154"/>
      <c r="S288" s="154"/>
      <c r="T288" s="49"/>
      <c r="U288" s="154"/>
      <c r="V288" s="154"/>
      <c r="W288" s="36"/>
      <c r="X288" s="36"/>
      <c r="Y288" s="36"/>
      <c r="Z288" s="36"/>
    </row>
    <row r="289" spans="2:26" x14ac:dyDescent="0.25">
      <c r="B289" s="11"/>
      <c r="C289" s="8"/>
      <c r="D289" s="4"/>
      <c r="E289" s="4"/>
      <c r="F289" s="4"/>
      <c r="G289" s="5"/>
      <c r="H289" s="4"/>
      <c r="I289" s="4"/>
      <c r="J289" s="4"/>
      <c r="K289" s="5"/>
      <c r="L289" s="4"/>
      <c r="M289" s="143"/>
      <c r="N289" s="145"/>
      <c r="O289" s="157"/>
      <c r="P289" s="154"/>
      <c r="Q289" s="154"/>
      <c r="R289" s="154"/>
      <c r="S289" s="154"/>
      <c r="T289" s="49"/>
      <c r="U289" s="154"/>
      <c r="V289" s="154"/>
      <c r="W289" s="36"/>
      <c r="X289" s="36"/>
      <c r="Y289" s="36"/>
      <c r="Z289" s="36"/>
    </row>
    <row r="290" spans="2:26" x14ac:dyDescent="0.25">
      <c r="B290" s="11"/>
      <c r="C290" s="8"/>
      <c r="D290" s="4"/>
      <c r="E290" s="4"/>
      <c r="F290" s="4"/>
      <c r="G290" s="5"/>
      <c r="H290" s="4"/>
      <c r="I290" s="4"/>
      <c r="J290" s="4"/>
      <c r="K290" s="5"/>
      <c r="L290" s="4"/>
      <c r="M290" s="143"/>
      <c r="N290" s="145"/>
      <c r="O290" s="157"/>
      <c r="P290" s="154"/>
      <c r="Q290" s="154"/>
      <c r="R290" s="154"/>
      <c r="S290" s="154"/>
      <c r="T290" s="49"/>
      <c r="U290" s="154"/>
      <c r="V290" s="154"/>
      <c r="W290" s="36"/>
      <c r="X290" s="36"/>
      <c r="Y290" s="36"/>
      <c r="Z290" s="36"/>
    </row>
    <row r="291" spans="2:26" x14ac:dyDescent="0.25">
      <c r="B291" s="11"/>
      <c r="C291" s="8"/>
      <c r="D291" s="4"/>
      <c r="E291" s="4"/>
      <c r="F291" s="4"/>
      <c r="G291" s="5"/>
      <c r="H291" s="4"/>
      <c r="I291" s="4"/>
      <c r="J291" s="4"/>
      <c r="K291" s="5"/>
      <c r="L291" s="4"/>
      <c r="M291" s="143"/>
      <c r="N291" s="145"/>
      <c r="O291" s="157"/>
      <c r="P291" s="154"/>
      <c r="Q291" s="154"/>
      <c r="R291" s="154"/>
      <c r="S291" s="154"/>
      <c r="T291" s="49"/>
      <c r="U291" s="154"/>
      <c r="V291" s="154"/>
      <c r="W291" s="36"/>
      <c r="X291" s="36"/>
      <c r="Y291" s="36"/>
      <c r="Z291" s="36"/>
    </row>
    <row r="292" spans="2:26" x14ac:dyDescent="0.25">
      <c r="B292" s="11"/>
      <c r="C292" s="8"/>
      <c r="D292" s="4"/>
      <c r="E292" s="4"/>
      <c r="F292" s="4"/>
      <c r="G292" s="5"/>
      <c r="H292" s="4"/>
      <c r="I292" s="4"/>
      <c r="J292" s="4"/>
      <c r="K292" s="5"/>
      <c r="L292" s="4"/>
      <c r="M292" s="143"/>
      <c r="N292" s="145"/>
      <c r="O292" s="157"/>
      <c r="P292" s="154"/>
      <c r="Q292" s="154"/>
      <c r="R292" s="154"/>
      <c r="S292" s="154"/>
      <c r="T292" s="49"/>
      <c r="U292" s="154"/>
      <c r="V292" s="154"/>
      <c r="W292" s="36"/>
      <c r="X292" s="36"/>
      <c r="Y292" s="36"/>
      <c r="Z292" s="36"/>
    </row>
    <row r="293" spans="2:26" x14ac:dyDescent="0.25">
      <c r="B293" s="11"/>
      <c r="C293" s="8"/>
      <c r="D293" s="4"/>
      <c r="E293" s="4"/>
      <c r="F293" s="4"/>
      <c r="G293" s="5"/>
      <c r="H293" s="4"/>
      <c r="I293" s="4"/>
      <c r="J293" s="4"/>
      <c r="K293" s="5"/>
      <c r="L293" s="4"/>
      <c r="M293" s="143"/>
      <c r="N293" s="145"/>
      <c r="O293" s="157"/>
      <c r="P293" s="154"/>
      <c r="Q293" s="154"/>
      <c r="R293" s="154"/>
      <c r="S293" s="154"/>
      <c r="T293" s="49"/>
      <c r="U293" s="154"/>
      <c r="V293" s="154"/>
      <c r="W293" s="36"/>
      <c r="X293" s="36"/>
      <c r="Y293" s="36"/>
      <c r="Z293" s="36"/>
    </row>
    <row r="294" spans="2:26" x14ac:dyDescent="0.25">
      <c r="B294" s="11"/>
      <c r="C294" s="8"/>
      <c r="D294" s="4"/>
      <c r="E294" s="4"/>
      <c r="F294" s="4"/>
      <c r="G294" s="5"/>
      <c r="H294" s="4"/>
      <c r="I294" s="4"/>
      <c r="J294" s="4"/>
      <c r="K294" s="5"/>
      <c r="L294" s="4"/>
      <c r="M294" s="143"/>
      <c r="N294" s="145"/>
      <c r="O294" s="157"/>
      <c r="P294" s="154"/>
      <c r="Q294" s="154"/>
      <c r="R294" s="154"/>
      <c r="S294" s="154"/>
      <c r="T294" s="49"/>
      <c r="U294" s="154"/>
      <c r="V294" s="154"/>
      <c r="W294" s="36"/>
      <c r="X294" s="36"/>
      <c r="Y294" s="36"/>
      <c r="Z294" s="36"/>
    </row>
    <row r="295" spans="2:26" x14ac:dyDescent="0.25">
      <c r="B295" s="11"/>
      <c r="C295" s="8"/>
      <c r="D295" s="4"/>
      <c r="E295" s="4"/>
      <c r="F295" s="4"/>
      <c r="G295" s="5"/>
      <c r="H295" s="4"/>
      <c r="I295" s="4"/>
      <c r="J295" s="4"/>
      <c r="K295" s="5"/>
      <c r="L295" s="4"/>
      <c r="M295" s="143"/>
      <c r="N295" s="145"/>
      <c r="O295" s="157"/>
      <c r="P295" s="154"/>
      <c r="Q295" s="154"/>
      <c r="R295" s="154"/>
      <c r="S295" s="154"/>
      <c r="T295" s="49"/>
      <c r="U295" s="154"/>
      <c r="V295" s="154"/>
      <c r="W295" s="36"/>
      <c r="X295" s="36"/>
      <c r="Y295" s="36"/>
      <c r="Z295" s="36"/>
    </row>
    <row r="296" spans="2:26" x14ac:dyDescent="0.25">
      <c r="B296" s="11"/>
      <c r="C296" s="8"/>
      <c r="D296" s="4"/>
      <c r="E296" s="4"/>
      <c r="F296" s="4"/>
      <c r="G296" s="5"/>
      <c r="H296" s="4"/>
      <c r="I296" s="4"/>
      <c r="J296" s="4"/>
      <c r="K296" s="5"/>
      <c r="L296" s="4"/>
      <c r="M296" s="143"/>
      <c r="N296" s="145"/>
      <c r="O296" s="157"/>
      <c r="P296" s="154"/>
      <c r="Q296" s="154"/>
      <c r="R296" s="154"/>
      <c r="S296" s="154"/>
      <c r="T296" s="49"/>
      <c r="U296" s="154"/>
      <c r="V296" s="154"/>
      <c r="W296" s="36"/>
      <c r="X296" s="36"/>
      <c r="Y296" s="36"/>
      <c r="Z296" s="36"/>
    </row>
    <row r="297" spans="2:26" x14ac:dyDescent="0.25">
      <c r="B297" s="11"/>
      <c r="C297" s="8"/>
      <c r="D297" s="4"/>
      <c r="E297" s="4"/>
      <c r="F297" s="4"/>
      <c r="G297" s="5"/>
      <c r="H297" s="4"/>
      <c r="I297" s="4"/>
      <c r="J297" s="4"/>
      <c r="K297" s="5"/>
      <c r="L297" s="4"/>
      <c r="M297" s="143"/>
      <c r="N297" s="145"/>
      <c r="O297" s="157"/>
      <c r="P297" s="154"/>
      <c r="Q297" s="154"/>
      <c r="R297" s="154"/>
      <c r="S297" s="154"/>
      <c r="T297" s="49"/>
      <c r="U297" s="154"/>
      <c r="V297" s="154"/>
      <c r="W297" s="36"/>
      <c r="X297" s="36"/>
      <c r="Y297" s="36"/>
      <c r="Z297" s="36"/>
    </row>
    <row r="298" spans="2:26" x14ac:dyDescent="0.25">
      <c r="B298" s="11"/>
      <c r="C298" s="8"/>
      <c r="D298" s="4"/>
      <c r="E298" s="4"/>
      <c r="F298" s="4"/>
      <c r="G298" s="5"/>
      <c r="H298" s="4"/>
      <c r="I298" s="4"/>
      <c r="J298" s="4"/>
      <c r="K298" s="5"/>
      <c r="L298" s="4"/>
      <c r="M298" s="143"/>
      <c r="N298" s="145"/>
      <c r="O298" s="157"/>
      <c r="P298" s="154"/>
      <c r="Q298" s="154"/>
      <c r="R298" s="154"/>
      <c r="S298" s="154"/>
      <c r="T298" s="49"/>
      <c r="U298" s="154"/>
      <c r="V298" s="154"/>
      <c r="W298" s="36"/>
      <c r="X298" s="36"/>
      <c r="Y298" s="36"/>
      <c r="Z298" s="36"/>
    </row>
    <row r="299" spans="2:26" x14ac:dyDescent="0.25">
      <c r="B299" s="11"/>
      <c r="C299" s="8"/>
      <c r="D299" s="4"/>
      <c r="E299" s="4"/>
      <c r="F299" s="4"/>
      <c r="G299" s="5"/>
      <c r="H299" s="4"/>
      <c r="I299" s="4"/>
      <c r="J299" s="4"/>
      <c r="K299" s="5"/>
      <c r="L299" s="4"/>
      <c r="M299" s="143"/>
      <c r="N299" s="145"/>
      <c r="O299" s="157"/>
      <c r="P299" s="154"/>
      <c r="Q299" s="154"/>
      <c r="R299" s="154"/>
      <c r="S299" s="154"/>
      <c r="T299" s="49"/>
      <c r="U299" s="154"/>
      <c r="V299" s="154"/>
      <c r="W299" s="36"/>
      <c r="X299" s="36"/>
      <c r="Y299" s="36"/>
      <c r="Z299" s="36"/>
    </row>
    <row r="300" spans="2:26" x14ac:dyDescent="0.25">
      <c r="B300" s="11"/>
      <c r="C300" s="8"/>
      <c r="D300" s="4"/>
      <c r="E300" s="4"/>
      <c r="F300" s="4"/>
      <c r="G300" s="5"/>
      <c r="H300" s="4"/>
      <c r="I300" s="4"/>
      <c r="J300" s="4"/>
      <c r="K300" s="5"/>
      <c r="L300" s="4"/>
      <c r="M300" s="143"/>
      <c r="N300" s="145"/>
      <c r="O300" s="157"/>
      <c r="P300" s="154"/>
      <c r="Q300" s="154"/>
      <c r="R300" s="154"/>
      <c r="S300" s="154"/>
      <c r="T300" s="49"/>
      <c r="U300" s="154"/>
      <c r="V300" s="154"/>
      <c r="W300" s="36"/>
      <c r="X300" s="36"/>
      <c r="Y300" s="36"/>
      <c r="Z300" s="36"/>
    </row>
    <row r="301" spans="2:26" x14ac:dyDescent="0.25">
      <c r="B301" s="11"/>
      <c r="C301" s="8"/>
      <c r="D301" s="4"/>
      <c r="E301" s="4"/>
      <c r="F301" s="4"/>
      <c r="G301" s="5"/>
      <c r="H301" s="4"/>
      <c r="I301" s="4"/>
      <c r="J301" s="4"/>
      <c r="K301" s="5"/>
      <c r="L301" s="4"/>
      <c r="M301" s="143"/>
      <c r="N301" s="145"/>
      <c r="O301" s="157"/>
      <c r="P301" s="154"/>
      <c r="Q301" s="154"/>
      <c r="R301" s="154"/>
      <c r="S301" s="154"/>
      <c r="T301" s="49"/>
      <c r="U301" s="154"/>
      <c r="V301" s="154"/>
      <c r="W301" s="36"/>
      <c r="X301" s="36"/>
      <c r="Y301" s="36"/>
      <c r="Z301" s="36"/>
    </row>
    <row r="302" spans="2:26" x14ac:dyDescent="0.25">
      <c r="B302" s="11"/>
      <c r="C302" s="8"/>
      <c r="D302" s="4"/>
      <c r="E302" s="4"/>
      <c r="F302" s="4"/>
      <c r="G302" s="5"/>
      <c r="H302" s="4"/>
      <c r="I302" s="4"/>
      <c r="J302" s="4"/>
      <c r="K302" s="5"/>
      <c r="L302" s="4"/>
      <c r="M302" s="143"/>
      <c r="N302" s="145"/>
      <c r="O302" s="157"/>
      <c r="P302" s="154"/>
      <c r="Q302" s="154"/>
      <c r="R302" s="154"/>
      <c r="S302" s="154"/>
      <c r="T302" s="49"/>
      <c r="U302" s="154"/>
      <c r="V302" s="154"/>
      <c r="W302" s="36"/>
      <c r="X302" s="36"/>
      <c r="Y302" s="36"/>
      <c r="Z302" s="36"/>
    </row>
    <row r="303" spans="2:26" x14ac:dyDescent="0.25">
      <c r="B303" s="11"/>
      <c r="C303" s="8"/>
      <c r="D303" s="4"/>
      <c r="E303" s="4"/>
      <c r="F303" s="4"/>
      <c r="G303" s="5"/>
      <c r="H303" s="4"/>
      <c r="I303" s="4"/>
      <c r="J303" s="4"/>
      <c r="K303" s="5"/>
      <c r="L303" s="4"/>
      <c r="M303" s="143"/>
      <c r="N303" s="145"/>
      <c r="O303" s="157"/>
      <c r="P303" s="154"/>
      <c r="Q303" s="154"/>
      <c r="R303" s="154"/>
      <c r="S303" s="154"/>
      <c r="T303" s="49"/>
      <c r="U303" s="154"/>
      <c r="V303" s="154"/>
      <c r="W303" s="36"/>
      <c r="X303" s="36"/>
      <c r="Y303" s="36"/>
      <c r="Z303" s="36"/>
    </row>
    <row r="304" spans="2:26" x14ac:dyDescent="0.25">
      <c r="B304" s="11"/>
      <c r="C304" s="8"/>
      <c r="D304" s="4"/>
      <c r="E304" s="4"/>
      <c r="F304" s="4"/>
      <c r="G304" s="5"/>
      <c r="H304" s="4"/>
      <c r="I304" s="4"/>
      <c r="J304" s="4"/>
      <c r="K304" s="5"/>
      <c r="L304" s="4"/>
      <c r="M304" s="143"/>
      <c r="N304" s="145"/>
      <c r="O304" s="157"/>
      <c r="P304" s="154"/>
      <c r="Q304" s="154"/>
      <c r="R304" s="154"/>
      <c r="S304" s="154"/>
      <c r="T304" s="49"/>
      <c r="U304" s="154"/>
      <c r="V304" s="154"/>
      <c r="W304" s="36"/>
      <c r="X304" s="36"/>
      <c r="Y304" s="36"/>
      <c r="Z304" s="36"/>
    </row>
    <row r="305" spans="2:26" x14ac:dyDescent="0.25">
      <c r="B305" s="11"/>
      <c r="C305" s="8"/>
      <c r="D305" s="4"/>
      <c r="E305" s="4"/>
      <c r="F305" s="4"/>
      <c r="G305" s="5"/>
      <c r="H305" s="4"/>
      <c r="I305" s="4"/>
      <c r="J305" s="4"/>
      <c r="K305" s="5"/>
      <c r="L305" s="4"/>
      <c r="M305" s="143"/>
      <c r="N305" s="145"/>
      <c r="O305" s="157"/>
      <c r="P305" s="154"/>
      <c r="Q305" s="154"/>
      <c r="R305" s="154"/>
      <c r="S305" s="154"/>
      <c r="T305" s="49"/>
      <c r="U305" s="154"/>
      <c r="V305" s="154"/>
      <c r="W305" s="36"/>
      <c r="X305" s="36"/>
      <c r="Y305" s="36"/>
      <c r="Z305" s="36"/>
    </row>
    <row r="306" spans="2:26" x14ac:dyDescent="0.25">
      <c r="B306" s="11"/>
      <c r="C306" s="8"/>
      <c r="D306" s="4"/>
      <c r="E306" s="4"/>
      <c r="F306" s="4"/>
      <c r="G306" s="5"/>
      <c r="H306" s="4"/>
      <c r="I306" s="4"/>
      <c r="J306" s="4"/>
      <c r="K306" s="5"/>
      <c r="L306" s="4"/>
      <c r="M306" s="143"/>
      <c r="N306" s="145"/>
      <c r="O306" s="157"/>
      <c r="P306" s="154"/>
      <c r="Q306" s="154"/>
      <c r="R306" s="154"/>
      <c r="S306" s="154"/>
      <c r="T306" s="49"/>
      <c r="U306" s="154"/>
      <c r="V306" s="154"/>
      <c r="W306" s="36"/>
      <c r="X306" s="36"/>
      <c r="Y306" s="36"/>
      <c r="Z306" s="36"/>
    </row>
    <row r="307" spans="2:26" x14ac:dyDescent="0.25">
      <c r="B307" s="11"/>
      <c r="C307" s="8"/>
      <c r="D307" s="4"/>
      <c r="E307" s="4"/>
      <c r="F307" s="4"/>
      <c r="G307" s="5"/>
      <c r="H307" s="4"/>
      <c r="I307" s="4"/>
      <c r="J307" s="4"/>
      <c r="K307" s="5"/>
      <c r="L307" s="4"/>
      <c r="M307" s="143"/>
      <c r="N307" s="145"/>
      <c r="O307" s="157"/>
      <c r="P307" s="154"/>
      <c r="Q307" s="154"/>
      <c r="R307" s="154"/>
      <c r="S307" s="154"/>
      <c r="T307" s="49"/>
      <c r="U307" s="154"/>
      <c r="V307" s="154"/>
      <c r="W307" s="36"/>
      <c r="X307" s="36"/>
      <c r="Y307" s="36"/>
      <c r="Z307" s="36"/>
    </row>
    <row r="308" spans="2:26" x14ac:dyDescent="0.25">
      <c r="B308" s="11"/>
      <c r="C308" s="8"/>
      <c r="D308" s="4"/>
      <c r="E308" s="4"/>
      <c r="F308" s="4"/>
      <c r="G308" s="5"/>
      <c r="H308" s="4"/>
      <c r="I308" s="4"/>
      <c r="J308" s="4"/>
      <c r="K308" s="5"/>
      <c r="L308" s="4"/>
      <c r="M308" s="143"/>
      <c r="N308" s="145"/>
      <c r="O308" s="157"/>
      <c r="P308" s="154"/>
      <c r="Q308" s="154"/>
      <c r="R308" s="154"/>
      <c r="S308" s="154"/>
      <c r="T308" s="49"/>
      <c r="U308" s="154"/>
      <c r="V308" s="154"/>
      <c r="W308" s="36"/>
      <c r="X308" s="36"/>
      <c r="Y308" s="36"/>
      <c r="Z308" s="36"/>
    </row>
    <row r="309" spans="2:26" x14ac:dyDescent="0.25">
      <c r="B309" s="11"/>
      <c r="C309" s="8"/>
      <c r="D309" s="4"/>
      <c r="E309" s="4"/>
      <c r="F309" s="4"/>
      <c r="G309" s="5"/>
      <c r="H309" s="4"/>
      <c r="I309" s="4"/>
      <c r="J309" s="4"/>
      <c r="K309" s="5"/>
      <c r="L309" s="4"/>
      <c r="M309" s="143"/>
      <c r="N309" s="145"/>
      <c r="O309" s="157"/>
      <c r="P309" s="154"/>
      <c r="Q309" s="154"/>
      <c r="R309" s="154"/>
      <c r="S309" s="154"/>
      <c r="T309" s="49"/>
      <c r="U309" s="154"/>
      <c r="V309" s="154"/>
      <c r="W309" s="36"/>
      <c r="X309" s="36"/>
      <c r="Y309" s="36"/>
      <c r="Z309" s="36"/>
    </row>
    <row r="310" spans="2:26" x14ac:dyDescent="0.25">
      <c r="B310" s="11"/>
      <c r="C310" s="8"/>
      <c r="D310" s="4"/>
      <c r="E310" s="4"/>
      <c r="F310" s="4"/>
      <c r="G310" s="5"/>
      <c r="H310" s="4"/>
      <c r="I310" s="4"/>
      <c r="J310" s="4"/>
      <c r="K310" s="5"/>
      <c r="L310" s="4"/>
      <c r="M310" s="143"/>
      <c r="N310" s="145"/>
      <c r="O310" s="157"/>
      <c r="P310" s="154"/>
      <c r="Q310" s="154"/>
      <c r="R310" s="154"/>
      <c r="S310" s="154"/>
      <c r="T310" s="49"/>
      <c r="U310" s="154"/>
      <c r="V310" s="154"/>
      <c r="W310" s="36"/>
      <c r="X310" s="36"/>
      <c r="Y310" s="36"/>
      <c r="Z310" s="36"/>
    </row>
    <row r="311" spans="2:26" x14ac:dyDescent="0.25">
      <c r="B311" s="11"/>
      <c r="C311" s="8"/>
      <c r="D311" s="4"/>
      <c r="E311" s="4"/>
      <c r="F311" s="4"/>
      <c r="G311" s="5"/>
      <c r="H311" s="4"/>
      <c r="I311" s="4"/>
      <c r="J311" s="4"/>
      <c r="K311" s="5"/>
      <c r="L311" s="4"/>
      <c r="M311" s="143"/>
      <c r="N311" s="145"/>
      <c r="O311" s="157"/>
      <c r="P311" s="154"/>
      <c r="Q311" s="154"/>
      <c r="R311" s="154"/>
      <c r="S311" s="154"/>
      <c r="T311" s="49"/>
      <c r="U311" s="154"/>
      <c r="V311" s="154"/>
      <c r="W311" s="36"/>
      <c r="X311" s="36"/>
      <c r="Y311" s="36"/>
      <c r="Z311" s="36"/>
    </row>
    <row r="312" spans="2:26" x14ac:dyDescent="0.25">
      <c r="B312" s="11"/>
      <c r="C312" s="8"/>
      <c r="D312" s="4"/>
      <c r="E312" s="4"/>
      <c r="F312" s="4"/>
      <c r="G312" s="5"/>
      <c r="H312" s="4"/>
      <c r="I312" s="4"/>
      <c r="J312" s="4"/>
      <c r="K312" s="5"/>
      <c r="L312" s="4"/>
      <c r="M312" s="143"/>
      <c r="N312" s="145"/>
      <c r="O312" s="157"/>
      <c r="P312" s="154"/>
      <c r="Q312" s="154"/>
      <c r="R312" s="154"/>
      <c r="S312" s="154"/>
      <c r="T312" s="49"/>
      <c r="U312" s="154"/>
      <c r="V312" s="154"/>
      <c r="W312" s="36"/>
      <c r="X312" s="36"/>
      <c r="Y312" s="36"/>
      <c r="Z312" s="36"/>
    </row>
    <row r="313" spans="2:26" x14ac:dyDescent="0.25">
      <c r="B313" s="11"/>
      <c r="C313" s="8"/>
      <c r="D313" s="4"/>
      <c r="E313" s="4"/>
      <c r="F313" s="4"/>
      <c r="G313" s="5"/>
      <c r="H313" s="4"/>
      <c r="I313" s="4"/>
      <c r="J313" s="4"/>
      <c r="K313" s="5"/>
      <c r="L313" s="4"/>
      <c r="M313" s="143"/>
      <c r="N313" s="145"/>
      <c r="O313" s="157"/>
      <c r="P313" s="154"/>
      <c r="Q313" s="154"/>
      <c r="R313" s="154"/>
      <c r="S313" s="154"/>
      <c r="T313" s="49"/>
      <c r="U313" s="154"/>
      <c r="V313" s="154"/>
      <c r="W313" s="36"/>
      <c r="X313" s="36"/>
      <c r="Y313" s="36"/>
      <c r="Z313" s="36"/>
    </row>
    <row r="314" spans="2:26" x14ac:dyDescent="0.25">
      <c r="B314" s="11"/>
      <c r="C314" s="8"/>
      <c r="D314" s="4"/>
      <c r="E314" s="4"/>
      <c r="F314" s="4"/>
      <c r="G314" s="5"/>
      <c r="H314" s="4"/>
      <c r="I314" s="4"/>
      <c r="J314" s="4"/>
      <c r="K314" s="5"/>
      <c r="L314" s="4"/>
      <c r="M314" s="143"/>
      <c r="N314" s="145"/>
      <c r="O314" s="157"/>
      <c r="P314" s="154"/>
      <c r="Q314" s="154"/>
      <c r="R314" s="154"/>
      <c r="S314" s="154"/>
      <c r="T314" s="49"/>
      <c r="U314" s="154"/>
      <c r="V314" s="154"/>
      <c r="W314" s="36"/>
      <c r="X314" s="36"/>
      <c r="Y314" s="36"/>
      <c r="Z314" s="36"/>
    </row>
    <row r="315" spans="2:26" x14ac:dyDescent="0.25">
      <c r="B315" s="11"/>
      <c r="C315" s="8"/>
      <c r="D315" s="4"/>
      <c r="E315" s="4"/>
      <c r="F315" s="4"/>
      <c r="G315" s="5"/>
      <c r="H315" s="4"/>
      <c r="I315" s="4"/>
      <c r="J315" s="4"/>
      <c r="K315" s="5"/>
      <c r="L315" s="4"/>
      <c r="M315" s="143"/>
      <c r="N315" s="145"/>
      <c r="O315" s="157"/>
      <c r="P315" s="154"/>
      <c r="Q315" s="154"/>
      <c r="R315" s="154"/>
      <c r="S315" s="154"/>
      <c r="T315" s="49"/>
      <c r="U315" s="154"/>
      <c r="V315" s="154"/>
      <c r="W315" s="36"/>
      <c r="X315" s="36"/>
      <c r="Y315" s="36"/>
      <c r="Z315" s="36"/>
    </row>
    <row r="316" spans="2:26" x14ac:dyDescent="0.25">
      <c r="B316" s="11"/>
      <c r="C316" s="8"/>
      <c r="D316" s="4"/>
      <c r="E316" s="4"/>
      <c r="F316" s="4"/>
      <c r="G316" s="5"/>
      <c r="H316" s="4"/>
      <c r="I316" s="4"/>
      <c r="J316" s="4"/>
      <c r="K316" s="5"/>
      <c r="L316" s="4"/>
      <c r="M316" s="143"/>
      <c r="N316" s="145"/>
      <c r="O316" s="157"/>
      <c r="P316" s="154"/>
      <c r="Q316" s="154"/>
      <c r="R316" s="154"/>
      <c r="S316" s="154"/>
      <c r="T316" s="49"/>
      <c r="U316" s="154"/>
      <c r="V316" s="154"/>
      <c r="W316" s="36"/>
      <c r="X316" s="36"/>
      <c r="Y316" s="36"/>
      <c r="Z316" s="36"/>
    </row>
    <row r="317" spans="2:26" x14ac:dyDescent="0.25">
      <c r="B317" s="11"/>
      <c r="C317" s="8"/>
      <c r="D317" s="4"/>
      <c r="E317" s="4"/>
      <c r="F317" s="4"/>
      <c r="G317" s="5"/>
      <c r="H317" s="4"/>
      <c r="I317" s="4"/>
      <c r="J317" s="4"/>
      <c r="K317" s="5"/>
      <c r="L317" s="4"/>
      <c r="M317" s="143"/>
      <c r="N317" s="145"/>
      <c r="O317" s="157"/>
      <c r="P317" s="154"/>
      <c r="Q317" s="154"/>
      <c r="R317" s="154"/>
      <c r="S317" s="154"/>
      <c r="T317" s="49"/>
      <c r="U317" s="154"/>
      <c r="V317" s="154"/>
      <c r="W317" s="36"/>
      <c r="X317" s="36"/>
      <c r="Y317" s="36"/>
      <c r="Z317" s="36"/>
    </row>
    <row r="318" spans="2:26" x14ac:dyDescent="0.25">
      <c r="B318" s="11"/>
      <c r="C318" s="8"/>
      <c r="D318" s="4"/>
      <c r="E318" s="4"/>
      <c r="F318" s="4"/>
      <c r="G318" s="5"/>
      <c r="H318" s="4"/>
      <c r="I318" s="4"/>
      <c r="J318" s="4"/>
      <c r="K318" s="5"/>
      <c r="L318" s="4"/>
      <c r="M318" s="143"/>
      <c r="N318" s="145"/>
      <c r="O318" s="157"/>
      <c r="P318" s="154"/>
      <c r="Q318" s="154"/>
      <c r="R318" s="154"/>
      <c r="S318" s="154"/>
      <c r="T318" s="49"/>
      <c r="U318" s="154"/>
      <c r="V318" s="154"/>
      <c r="W318" s="36"/>
      <c r="X318" s="36"/>
      <c r="Y318" s="36"/>
      <c r="Z318" s="36"/>
    </row>
    <row r="319" spans="2:26" x14ac:dyDescent="0.25">
      <c r="B319" s="11"/>
      <c r="C319" s="8"/>
      <c r="D319" s="4"/>
      <c r="E319" s="4"/>
      <c r="F319" s="4"/>
      <c r="G319" s="5"/>
      <c r="H319" s="4"/>
      <c r="I319" s="4"/>
      <c r="J319" s="4"/>
      <c r="K319" s="5"/>
      <c r="L319" s="4"/>
      <c r="M319" s="143"/>
      <c r="N319" s="145"/>
      <c r="O319" s="157"/>
      <c r="P319" s="154"/>
      <c r="Q319" s="154"/>
      <c r="R319" s="154"/>
      <c r="S319" s="154"/>
      <c r="T319" s="49"/>
      <c r="U319" s="154"/>
      <c r="V319" s="154"/>
      <c r="W319" s="36"/>
      <c r="X319" s="36"/>
      <c r="Y319" s="36"/>
      <c r="Z319" s="36"/>
    </row>
    <row r="320" spans="2:26" x14ac:dyDescent="0.25">
      <c r="B320" s="11"/>
      <c r="C320" s="8"/>
      <c r="D320" s="4"/>
      <c r="E320" s="4"/>
      <c r="F320" s="4"/>
      <c r="G320" s="5"/>
      <c r="H320" s="4"/>
      <c r="I320" s="4"/>
      <c r="J320" s="4"/>
      <c r="K320" s="5"/>
      <c r="L320" s="4"/>
      <c r="M320" s="143"/>
      <c r="N320" s="145"/>
      <c r="O320" s="157"/>
      <c r="P320" s="154"/>
      <c r="Q320" s="154"/>
      <c r="R320" s="154"/>
      <c r="S320" s="154"/>
      <c r="T320" s="49"/>
      <c r="U320" s="154"/>
      <c r="V320" s="154"/>
      <c r="W320" s="36"/>
      <c r="X320" s="36"/>
      <c r="Y320" s="36"/>
      <c r="Z320" s="36"/>
    </row>
    <row r="321" spans="2:26" x14ac:dyDescent="0.25">
      <c r="B321" s="11"/>
      <c r="C321" s="8"/>
      <c r="D321" s="4"/>
      <c r="E321" s="4"/>
      <c r="F321" s="4"/>
      <c r="G321" s="5"/>
      <c r="H321" s="4"/>
      <c r="I321" s="4"/>
      <c r="J321" s="4"/>
      <c r="K321" s="5"/>
      <c r="L321" s="4"/>
      <c r="M321" s="143"/>
      <c r="N321" s="145"/>
      <c r="O321" s="157"/>
      <c r="P321" s="154"/>
      <c r="Q321" s="154"/>
      <c r="R321" s="154"/>
      <c r="S321" s="154"/>
      <c r="T321" s="49"/>
      <c r="U321" s="154"/>
      <c r="V321" s="154"/>
      <c r="W321" s="36"/>
      <c r="X321" s="36"/>
      <c r="Y321" s="36"/>
      <c r="Z321" s="36"/>
    </row>
    <row r="322" spans="2:26" x14ac:dyDescent="0.25">
      <c r="B322" s="11"/>
      <c r="C322" s="8"/>
      <c r="D322" s="4"/>
      <c r="E322" s="4"/>
      <c r="F322" s="4"/>
      <c r="G322" s="5"/>
      <c r="H322" s="4"/>
      <c r="I322" s="4"/>
      <c r="J322" s="4"/>
      <c r="K322" s="5"/>
      <c r="L322" s="4"/>
      <c r="M322" s="143"/>
      <c r="N322" s="145"/>
      <c r="O322" s="157"/>
      <c r="P322" s="154"/>
      <c r="Q322" s="154"/>
      <c r="R322" s="154"/>
      <c r="S322" s="154"/>
      <c r="T322" s="49"/>
      <c r="U322" s="154"/>
      <c r="V322" s="154"/>
      <c r="W322" s="36"/>
      <c r="X322" s="36"/>
      <c r="Y322" s="36"/>
      <c r="Z322" s="36"/>
    </row>
    <row r="323" spans="2:26" x14ac:dyDescent="0.25">
      <c r="B323" s="11"/>
      <c r="C323" s="8"/>
      <c r="D323" s="4"/>
      <c r="E323" s="4"/>
      <c r="F323" s="4"/>
      <c r="G323" s="5"/>
      <c r="H323" s="4"/>
      <c r="I323" s="4"/>
      <c r="J323" s="4"/>
      <c r="K323" s="5"/>
      <c r="L323" s="4"/>
      <c r="M323" s="143"/>
      <c r="N323" s="145"/>
      <c r="O323" s="157"/>
      <c r="P323" s="154"/>
      <c r="Q323" s="154"/>
      <c r="R323" s="154"/>
      <c r="S323" s="154"/>
      <c r="T323" s="49"/>
      <c r="U323" s="154"/>
      <c r="V323" s="154"/>
      <c r="W323" s="36"/>
      <c r="X323" s="36"/>
      <c r="Y323" s="36"/>
      <c r="Z323" s="36"/>
    </row>
    <row r="324" spans="2:26" x14ac:dyDescent="0.25">
      <c r="B324" s="11"/>
      <c r="C324" s="8"/>
      <c r="D324" s="4"/>
      <c r="E324" s="4"/>
      <c r="F324" s="4"/>
      <c r="G324" s="5"/>
      <c r="H324" s="4"/>
      <c r="I324" s="4"/>
      <c r="J324" s="4"/>
      <c r="K324" s="5"/>
      <c r="L324" s="4"/>
      <c r="M324" s="143"/>
      <c r="N324" s="145"/>
      <c r="O324" s="157"/>
      <c r="P324" s="154"/>
      <c r="Q324" s="154"/>
      <c r="R324" s="154"/>
      <c r="S324" s="154"/>
      <c r="T324" s="49"/>
      <c r="U324" s="154"/>
      <c r="V324" s="154"/>
      <c r="W324" s="36"/>
      <c r="X324" s="36"/>
      <c r="Y324" s="36"/>
      <c r="Z324" s="36"/>
    </row>
    <row r="325" spans="2:26" x14ac:dyDescent="0.25">
      <c r="B325" s="11"/>
      <c r="C325" s="8"/>
      <c r="D325" s="4"/>
      <c r="E325" s="4"/>
      <c r="F325" s="4"/>
      <c r="G325" s="5"/>
      <c r="H325" s="4"/>
      <c r="I325" s="4"/>
      <c r="J325" s="4"/>
      <c r="K325" s="5"/>
      <c r="L325" s="4"/>
      <c r="M325" s="143"/>
      <c r="N325" s="145"/>
      <c r="O325" s="157"/>
      <c r="P325" s="154"/>
      <c r="Q325" s="154"/>
      <c r="R325" s="154"/>
      <c r="S325" s="154"/>
      <c r="T325" s="49"/>
      <c r="U325" s="154"/>
      <c r="V325" s="154"/>
      <c r="W325" s="36"/>
      <c r="X325" s="36"/>
      <c r="Y325" s="36"/>
      <c r="Z325" s="36"/>
    </row>
    <row r="326" spans="2:26" x14ac:dyDescent="0.25">
      <c r="B326" s="11"/>
      <c r="C326" s="8"/>
      <c r="D326" s="4"/>
      <c r="E326" s="4"/>
      <c r="F326" s="4"/>
      <c r="G326" s="5"/>
      <c r="H326" s="4"/>
      <c r="I326" s="4"/>
      <c r="J326" s="4"/>
      <c r="K326" s="5"/>
      <c r="L326" s="4"/>
      <c r="M326" s="143"/>
      <c r="N326" s="145"/>
      <c r="O326" s="157"/>
      <c r="P326" s="154"/>
      <c r="Q326" s="154"/>
      <c r="R326" s="154"/>
      <c r="S326" s="154"/>
      <c r="T326" s="49"/>
      <c r="U326" s="154"/>
      <c r="V326" s="154"/>
      <c r="W326" s="36"/>
      <c r="X326" s="36"/>
      <c r="Y326" s="36"/>
      <c r="Z326" s="36"/>
    </row>
    <row r="327" spans="2:26" x14ac:dyDescent="0.25">
      <c r="B327" s="11"/>
      <c r="C327" s="8"/>
      <c r="D327" s="4"/>
      <c r="E327" s="4"/>
      <c r="F327" s="4"/>
      <c r="G327" s="5"/>
      <c r="H327" s="4"/>
      <c r="I327" s="4"/>
      <c r="J327" s="4"/>
      <c r="K327" s="5"/>
      <c r="L327" s="4"/>
      <c r="M327" s="143"/>
      <c r="N327" s="145"/>
      <c r="O327" s="157"/>
      <c r="P327" s="154"/>
      <c r="Q327" s="154"/>
      <c r="R327" s="154"/>
      <c r="S327" s="154"/>
      <c r="T327" s="49"/>
      <c r="U327" s="154"/>
      <c r="V327" s="154"/>
      <c r="W327" s="36"/>
      <c r="X327" s="36"/>
      <c r="Y327" s="36"/>
      <c r="Z327" s="36"/>
    </row>
    <row r="328" spans="2:26" x14ac:dyDescent="0.25">
      <c r="B328" s="11"/>
      <c r="C328" s="8"/>
      <c r="D328" s="4"/>
      <c r="E328" s="4"/>
      <c r="F328" s="4"/>
      <c r="G328" s="5"/>
      <c r="H328" s="4"/>
      <c r="I328" s="4"/>
      <c r="J328" s="4"/>
      <c r="K328" s="5"/>
      <c r="L328" s="4"/>
      <c r="M328" s="143"/>
      <c r="N328" s="145"/>
      <c r="O328" s="157"/>
      <c r="P328" s="154"/>
      <c r="Q328" s="154"/>
      <c r="R328" s="154"/>
      <c r="S328" s="154"/>
      <c r="T328" s="49"/>
      <c r="U328" s="154"/>
      <c r="V328" s="154"/>
      <c r="W328" s="36"/>
      <c r="X328" s="36"/>
      <c r="Y328" s="36"/>
      <c r="Z328" s="36"/>
    </row>
    <row r="329" spans="2:26" x14ac:dyDescent="0.25">
      <c r="B329" s="11"/>
      <c r="C329" s="8"/>
      <c r="D329" s="4"/>
      <c r="E329" s="4"/>
      <c r="F329" s="4"/>
      <c r="G329" s="5"/>
      <c r="H329" s="4"/>
      <c r="I329" s="4"/>
      <c r="J329" s="4"/>
      <c r="K329" s="5"/>
      <c r="L329" s="4"/>
      <c r="M329" s="143"/>
      <c r="N329" s="145"/>
      <c r="O329" s="157"/>
      <c r="P329" s="154"/>
      <c r="Q329" s="154"/>
      <c r="R329" s="154"/>
      <c r="S329" s="154"/>
      <c r="T329" s="49"/>
      <c r="U329" s="154"/>
      <c r="V329" s="154"/>
      <c r="W329" s="36"/>
      <c r="X329" s="36"/>
      <c r="Y329" s="36"/>
      <c r="Z329" s="36"/>
    </row>
    <row r="330" spans="2:26" x14ac:dyDescent="0.25">
      <c r="B330" s="11"/>
      <c r="C330" s="8"/>
      <c r="D330" s="4"/>
      <c r="E330" s="4"/>
      <c r="F330" s="4"/>
      <c r="G330" s="5"/>
      <c r="H330" s="4"/>
      <c r="I330" s="4"/>
      <c r="J330" s="4"/>
      <c r="K330" s="5"/>
      <c r="L330" s="4"/>
      <c r="M330" s="143"/>
      <c r="N330" s="145"/>
      <c r="O330" s="157"/>
      <c r="P330" s="154"/>
      <c r="Q330" s="154"/>
      <c r="R330" s="154"/>
      <c r="S330" s="154"/>
      <c r="T330" s="49"/>
      <c r="U330" s="154"/>
      <c r="V330" s="154"/>
      <c r="W330" s="36"/>
      <c r="X330" s="36"/>
      <c r="Y330" s="36"/>
      <c r="Z330" s="36"/>
    </row>
    <row r="331" spans="2:26" x14ac:dyDescent="0.25">
      <c r="B331" s="11"/>
      <c r="C331" s="8"/>
      <c r="D331" s="4"/>
      <c r="E331" s="4"/>
      <c r="F331" s="4"/>
      <c r="G331" s="5"/>
      <c r="H331" s="4"/>
      <c r="I331" s="4"/>
      <c r="J331" s="4"/>
      <c r="K331" s="5"/>
      <c r="L331" s="4"/>
      <c r="M331" s="143"/>
      <c r="N331" s="145"/>
      <c r="O331" s="157"/>
      <c r="P331" s="154"/>
      <c r="Q331" s="154"/>
      <c r="R331" s="154"/>
      <c r="S331" s="154"/>
      <c r="T331" s="49"/>
      <c r="U331" s="154"/>
      <c r="V331" s="154"/>
      <c r="W331" s="36"/>
      <c r="X331" s="36"/>
      <c r="Y331" s="36"/>
      <c r="Z331" s="36"/>
    </row>
    <row r="332" spans="2:26" x14ac:dyDescent="0.25">
      <c r="B332" s="11"/>
      <c r="C332" s="8"/>
      <c r="D332" s="4"/>
      <c r="E332" s="4"/>
      <c r="F332" s="4"/>
      <c r="G332" s="5"/>
      <c r="H332" s="4"/>
      <c r="I332" s="4"/>
      <c r="J332" s="4"/>
      <c r="K332" s="5"/>
      <c r="L332" s="4"/>
      <c r="M332" s="143"/>
      <c r="N332" s="145"/>
      <c r="O332" s="157"/>
      <c r="P332" s="154"/>
      <c r="Q332" s="154"/>
      <c r="R332" s="154"/>
      <c r="S332" s="154"/>
      <c r="T332" s="49"/>
      <c r="U332" s="154"/>
      <c r="V332" s="154"/>
      <c r="W332" s="36"/>
      <c r="X332" s="36"/>
      <c r="Y332" s="36"/>
      <c r="Z332" s="36"/>
    </row>
    <row r="333" spans="2:26" x14ac:dyDescent="0.25">
      <c r="B333" s="11"/>
      <c r="C333" s="8"/>
      <c r="D333" s="4"/>
      <c r="E333" s="4"/>
      <c r="F333" s="4"/>
      <c r="G333" s="5"/>
      <c r="H333" s="4"/>
      <c r="I333" s="4"/>
      <c r="J333" s="4"/>
      <c r="K333" s="5"/>
      <c r="L333" s="4"/>
      <c r="M333" s="143"/>
      <c r="N333" s="145"/>
      <c r="O333" s="157"/>
      <c r="P333" s="154"/>
      <c r="Q333" s="154"/>
      <c r="R333" s="154"/>
      <c r="S333" s="154"/>
      <c r="T333" s="49"/>
      <c r="U333" s="154"/>
      <c r="V333" s="154"/>
      <c r="W333" s="36"/>
      <c r="X333" s="36"/>
      <c r="Y333" s="36"/>
      <c r="Z333" s="36"/>
    </row>
    <row r="334" spans="2:26" x14ac:dyDescent="0.25">
      <c r="B334" s="11"/>
      <c r="C334" s="8"/>
      <c r="D334" s="4"/>
      <c r="E334" s="4"/>
      <c r="F334" s="4"/>
      <c r="G334" s="5"/>
      <c r="H334" s="4"/>
      <c r="I334" s="4"/>
      <c r="J334" s="4"/>
      <c r="K334" s="5"/>
      <c r="L334" s="4"/>
      <c r="M334" s="143"/>
      <c r="N334" s="145"/>
      <c r="O334" s="157"/>
      <c r="P334" s="154"/>
      <c r="Q334" s="154"/>
      <c r="R334" s="154"/>
      <c r="S334" s="154"/>
      <c r="T334" s="49"/>
      <c r="U334" s="154"/>
      <c r="V334" s="154"/>
      <c r="W334" s="36"/>
      <c r="X334" s="36"/>
      <c r="Y334" s="36"/>
      <c r="Z334" s="36"/>
    </row>
    <row r="335" spans="2:26" x14ac:dyDescent="0.25">
      <c r="B335" s="11"/>
      <c r="C335" s="8"/>
      <c r="D335" s="4"/>
      <c r="E335" s="4"/>
      <c r="F335" s="4"/>
      <c r="G335" s="5"/>
      <c r="H335" s="4"/>
      <c r="I335" s="4"/>
      <c r="J335" s="4"/>
      <c r="K335" s="5"/>
      <c r="L335" s="4"/>
      <c r="M335" s="143"/>
      <c r="N335" s="145"/>
      <c r="O335" s="157"/>
      <c r="P335" s="154"/>
      <c r="Q335" s="154"/>
      <c r="R335" s="154"/>
      <c r="S335" s="154"/>
      <c r="T335" s="49"/>
      <c r="U335" s="154"/>
      <c r="V335" s="154"/>
      <c r="W335" s="36"/>
      <c r="X335" s="36"/>
      <c r="Y335" s="36"/>
      <c r="Z335" s="36"/>
    </row>
    <row r="336" spans="2:26" x14ac:dyDescent="0.25">
      <c r="B336" s="11"/>
      <c r="C336" s="8"/>
      <c r="D336" s="4"/>
      <c r="E336" s="4"/>
      <c r="F336" s="4"/>
      <c r="G336" s="5"/>
      <c r="H336" s="4"/>
      <c r="I336" s="4"/>
      <c r="J336" s="4"/>
      <c r="K336" s="5"/>
      <c r="L336" s="4"/>
      <c r="M336" s="143"/>
      <c r="N336" s="145"/>
      <c r="O336" s="157"/>
      <c r="P336" s="154"/>
      <c r="Q336" s="154"/>
      <c r="R336" s="154"/>
      <c r="S336" s="154"/>
      <c r="T336" s="49"/>
      <c r="U336" s="154"/>
      <c r="V336" s="154"/>
      <c r="W336" s="36"/>
      <c r="X336" s="36"/>
      <c r="Y336" s="36"/>
      <c r="Z336" s="36"/>
    </row>
    <row r="337" spans="2:26" x14ac:dyDescent="0.25">
      <c r="B337" s="11"/>
      <c r="C337" s="8"/>
      <c r="D337" s="4"/>
      <c r="E337" s="4"/>
      <c r="F337" s="4"/>
      <c r="G337" s="5"/>
      <c r="H337" s="4"/>
      <c r="I337" s="4"/>
      <c r="J337" s="4"/>
      <c r="K337" s="5"/>
      <c r="L337" s="4"/>
      <c r="M337" s="143"/>
      <c r="N337" s="145"/>
      <c r="O337" s="157"/>
      <c r="P337" s="154"/>
      <c r="Q337" s="154"/>
      <c r="R337" s="154"/>
      <c r="S337" s="154"/>
      <c r="T337" s="49"/>
      <c r="U337" s="154"/>
      <c r="V337" s="154"/>
      <c r="W337" s="36"/>
      <c r="X337" s="36"/>
      <c r="Y337" s="36"/>
      <c r="Z337" s="36"/>
    </row>
    <row r="338" spans="2:26" x14ac:dyDescent="0.25">
      <c r="B338" s="11"/>
      <c r="C338" s="8"/>
      <c r="D338" s="4"/>
      <c r="E338" s="4"/>
      <c r="F338" s="4"/>
      <c r="G338" s="5"/>
      <c r="H338" s="4"/>
      <c r="I338" s="4"/>
      <c r="J338" s="4"/>
      <c r="K338" s="5"/>
      <c r="L338" s="4"/>
      <c r="M338" s="143"/>
      <c r="N338" s="145"/>
      <c r="O338" s="157"/>
      <c r="P338" s="154"/>
      <c r="Q338" s="154"/>
      <c r="R338" s="154"/>
      <c r="S338" s="154"/>
      <c r="T338" s="49"/>
      <c r="U338" s="154"/>
      <c r="V338" s="154"/>
      <c r="W338" s="36"/>
      <c r="X338" s="36"/>
      <c r="Y338" s="36"/>
      <c r="Z338" s="36"/>
    </row>
    <row r="339" spans="2:26" x14ac:dyDescent="0.25">
      <c r="B339" s="11"/>
      <c r="C339" s="8"/>
      <c r="D339" s="4"/>
      <c r="E339" s="4"/>
      <c r="F339" s="4"/>
      <c r="G339" s="5"/>
      <c r="H339" s="4"/>
      <c r="I339" s="4"/>
      <c r="J339" s="4"/>
      <c r="K339" s="5"/>
      <c r="L339" s="4"/>
      <c r="M339" s="143"/>
      <c r="N339" s="145"/>
      <c r="O339" s="157"/>
      <c r="P339" s="154"/>
      <c r="Q339" s="154"/>
      <c r="R339" s="154"/>
      <c r="S339" s="154"/>
      <c r="T339" s="49"/>
      <c r="U339" s="154"/>
      <c r="V339" s="154"/>
      <c r="W339" s="36"/>
      <c r="X339" s="36"/>
      <c r="Y339" s="36"/>
      <c r="Z339" s="36"/>
    </row>
    <row r="340" spans="2:26" x14ac:dyDescent="0.25">
      <c r="B340" s="11"/>
      <c r="C340" s="8"/>
      <c r="D340" s="4"/>
      <c r="E340" s="4"/>
      <c r="F340" s="4"/>
      <c r="G340" s="5"/>
      <c r="H340" s="4"/>
      <c r="I340" s="4"/>
      <c r="J340" s="4"/>
      <c r="K340" s="5"/>
      <c r="L340" s="4"/>
      <c r="M340" s="143"/>
      <c r="N340" s="145"/>
      <c r="O340" s="157"/>
      <c r="P340" s="154"/>
      <c r="Q340" s="154"/>
      <c r="R340" s="154"/>
      <c r="S340" s="154"/>
      <c r="T340" s="49"/>
      <c r="U340" s="154"/>
      <c r="V340" s="154"/>
      <c r="W340" s="36"/>
      <c r="X340" s="36"/>
      <c r="Y340" s="36"/>
      <c r="Z340" s="36"/>
    </row>
    <row r="341" spans="2:26" x14ac:dyDescent="0.25">
      <c r="B341" s="11"/>
      <c r="C341" s="8"/>
      <c r="D341" s="4"/>
      <c r="E341" s="4"/>
      <c r="F341" s="4"/>
      <c r="G341" s="5"/>
      <c r="H341" s="4"/>
      <c r="I341" s="4"/>
      <c r="J341" s="4"/>
      <c r="K341" s="5"/>
      <c r="L341" s="4"/>
      <c r="M341" s="143"/>
      <c r="N341" s="145"/>
      <c r="O341" s="157"/>
      <c r="P341" s="154"/>
      <c r="Q341" s="154"/>
      <c r="R341" s="154"/>
      <c r="S341" s="154"/>
      <c r="T341" s="49"/>
      <c r="U341" s="154"/>
      <c r="V341" s="154"/>
      <c r="W341" s="36"/>
      <c r="X341" s="36"/>
      <c r="Y341" s="36"/>
      <c r="Z341" s="36"/>
    </row>
    <row r="342" spans="2:26" x14ac:dyDescent="0.25">
      <c r="B342" s="11"/>
      <c r="C342" s="8"/>
      <c r="D342" s="4"/>
      <c r="E342" s="4"/>
      <c r="F342" s="4"/>
      <c r="G342" s="5"/>
      <c r="H342" s="4"/>
      <c r="I342" s="4"/>
      <c r="J342" s="4"/>
      <c r="K342" s="5"/>
      <c r="L342" s="4"/>
      <c r="M342" s="143"/>
      <c r="N342" s="145"/>
      <c r="O342" s="157"/>
      <c r="P342" s="154"/>
      <c r="Q342" s="154"/>
      <c r="R342" s="154"/>
      <c r="S342" s="154"/>
      <c r="T342" s="49"/>
      <c r="U342" s="154"/>
      <c r="V342" s="154"/>
      <c r="W342" s="36"/>
      <c r="X342" s="36"/>
      <c r="Y342" s="36"/>
      <c r="Z342" s="36"/>
    </row>
    <row r="343" spans="2:26" x14ac:dyDescent="0.25">
      <c r="B343" s="11"/>
      <c r="C343" s="8"/>
      <c r="D343" s="4"/>
      <c r="E343" s="4"/>
      <c r="F343" s="4"/>
      <c r="G343" s="5"/>
      <c r="H343" s="4"/>
      <c r="I343" s="4"/>
      <c r="J343" s="4"/>
      <c r="K343" s="5"/>
      <c r="L343" s="4"/>
      <c r="M343" s="143"/>
      <c r="N343" s="145"/>
      <c r="O343" s="157"/>
      <c r="P343" s="154"/>
      <c r="Q343" s="154"/>
      <c r="R343" s="154"/>
      <c r="S343" s="154"/>
      <c r="T343" s="49"/>
      <c r="U343" s="154"/>
      <c r="V343" s="154"/>
      <c r="W343" s="36"/>
      <c r="X343" s="36"/>
      <c r="Y343" s="36"/>
      <c r="Z343" s="36"/>
    </row>
    <row r="344" spans="2:26" x14ac:dyDescent="0.25">
      <c r="B344" s="11"/>
      <c r="C344" s="8"/>
      <c r="D344" s="4"/>
      <c r="E344" s="4"/>
      <c r="F344" s="4"/>
      <c r="G344" s="5"/>
      <c r="H344" s="4"/>
      <c r="I344" s="4"/>
      <c r="J344" s="4"/>
      <c r="K344" s="5"/>
      <c r="L344" s="4"/>
      <c r="M344" s="143"/>
      <c r="N344" s="145"/>
      <c r="O344" s="157"/>
      <c r="P344" s="154"/>
      <c r="Q344" s="154"/>
      <c r="R344" s="154"/>
      <c r="S344" s="154"/>
      <c r="T344" s="49"/>
      <c r="U344" s="154"/>
      <c r="V344" s="154"/>
      <c r="W344" s="36"/>
      <c r="X344" s="36"/>
      <c r="Y344" s="36"/>
      <c r="Z344" s="36"/>
    </row>
    <row r="345" spans="2:26" x14ac:dyDescent="0.25">
      <c r="B345" s="11"/>
      <c r="C345" s="8"/>
      <c r="D345" s="4"/>
      <c r="E345" s="4"/>
      <c r="F345" s="4"/>
      <c r="G345" s="5"/>
      <c r="H345" s="4"/>
      <c r="I345" s="4"/>
      <c r="J345" s="4"/>
      <c r="K345" s="5"/>
      <c r="L345" s="4"/>
      <c r="M345" s="143"/>
      <c r="N345" s="145"/>
      <c r="O345" s="157"/>
      <c r="P345" s="154"/>
      <c r="Q345" s="154"/>
      <c r="R345" s="154"/>
      <c r="S345" s="154"/>
      <c r="T345" s="49"/>
      <c r="U345" s="154"/>
      <c r="V345" s="154"/>
      <c r="W345" s="36"/>
      <c r="X345" s="36"/>
      <c r="Y345" s="36"/>
      <c r="Z345" s="36"/>
    </row>
    <row r="346" spans="2:26" x14ac:dyDescent="0.25">
      <c r="B346" s="11"/>
      <c r="C346" s="8"/>
      <c r="D346" s="4"/>
      <c r="E346" s="4"/>
      <c r="F346" s="4"/>
      <c r="G346" s="5"/>
      <c r="H346" s="4"/>
      <c r="I346" s="4"/>
      <c r="J346" s="4"/>
      <c r="K346" s="5"/>
      <c r="L346" s="4"/>
      <c r="M346" s="143"/>
      <c r="N346" s="145"/>
      <c r="O346" s="157"/>
      <c r="P346" s="154"/>
      <c r="Q346" s="154"/>
      <c r="R346" s="154"/>
      <c r="S346" s="154"/>
      <c r="T346" s="49"/>
      <c r="U346" s="154"/>
      <c r="V346" s="154"/>
      <c r="W346" s="36"/>
      <c r="X346" s="36"/>
      <c r="Y346" s="36"/>
      <c r="Z346" s="36"/>
    </row>
    <row r="347" spans="2:26" x14ac:dyDescent="0.25">
      <c r="B347" s="11"/>
      <c r="C347" s="8"/>
      <c r="D347" s="4"/>
      <c r="E347" s="4"/>
      <c r="F347" s="4"/>
      <c r="G347" s="5"/>
      <c r="H347" s="4"/>
      <c r="I347" s="4"/>
      <c r="J347" s="4"/>
      <c r="K347" s="5"/>
      <c r="L347" s="4"/>
      <c r="M347" s="143"/>
      <c r="N347" s="145"/>
      <c r="O347" s="157"/>
      <c r="P347" s="154"/>
      <c r="Q347" s="154"/>
      <c r="R347" s="154"/>
      <c r="S347" s="154"/>
      <c r="T347" s="49"/>
      <c r="U347" s="154"/>
      <c r="V347" s="154"/>
      <c r="W347" s="36"/>
      <c r="X347" s="36"/>
      <c r="Y347" s="36"/>
      <c r="Z347" s="36"/>
    </row>
    <row r="348" spans="2:26" x14ac:dyDescent="0.25">
      <c r="B348" s="11"/>
      <c r="C348" s="8"/>
      <c r="D348" s="4"/>
      <c r="E348" s="4"/>
      <c r="F348" s="4"/>
      <c r="G348" s="5"/>
      <c r="H348" s="4"/>
      <c r="I348" s="4"/>
      <c r="J348" s="4"/>
      <c r="K348" s="5"/>
      <c r="L348" s="4"/>
      <c r="M348" s="143"/>
      <c r="N348" s="145"/>
      <c r="O348" s="157"/>
      <c r="P348" s="154"/>
      <c r="Q348" s="154"/>
      <c r="R348" s="154"/>
      <c r="S348" s="154"/>
      <c r="T348" s="49"/>
      <c r="U348" s="154"/>
      <c r="V348" s="154"/>
      <c r="W348" s="36"/>
      <c r="X348" s="36"/>
      <c r="Y348" s="36"/>
      <c r="Z348" s="36"/>
    </row>
    <row r="349" spans="2:26" x14ac:dyDescent="0.25">
      <c r="B349" s="11"/>
      <c r="C349" s="8"/>
      <c r="D349" s="4"/>
      <c r="E349" s="4"/>
      <c r="F349" s="4"/>
      <c r="G349" s="5"/>
      <c r="H349" s="4"/>
      <c r="I349" s="4"/>
      <c r="J349" s="4"/>
      <c r="K349" s="5"/>
      <c r="L349" s="4"/>
      <c r="M349" s="143"/>
      <c r="N349" s="145"/>
      <c r="O349" s="157"/>
      <c r="P349" s="154"/>
      <c r="Q349" s="154"/>
      <c r="R349" s="154"/>
      <c r="S349" s="154"/>
      <c r="T349" s="49"/>
      <c r="U349" s="154"/>
      <c r="V349" s="154"/>
      <c r="W349" s="36"/>
      <c r="X349" s="36"/>
      <c r="Y349" s="36"/>
      <c r="Z349" s="36"/>
    </row>
    <row r="350" spans="2:26" x14ac:dyDescent="0.25">
      <c r="B350" s="11"/>
      <c r="C350" s="8"/>
      <c r="D350" s="4"/>
      <c r="E350" s="4"/>
      <c r="F350" s="4"/>
      <c r="G350" s="5"/>
      <c r="H350" s="4"/>
      <c r="I350" s="4"/>
      <c r="J350" s="4"/>
      <c r="K350" s="5"/>
      <c r="L350" s="4"/>
      <c r="M350" s="143"/>
      <c r="N350" s="145"/>
      <c r="O350" s="157"/>
      <c r="P350" s="154"/>
      <c r="Q350" s="154"/>
      <c r="R350" s="154"/>
      <c r="S350" s="154"/>
      <c r="T350" s="49"/>
      <c r="U350" s="154"/>
      <c r="V350" s="154"/>
      <c r="W350" s="36"/>
      <c r="X350" s="36"/>
      <c r="Y350" s="36"/>
      <c r="Z350" s="36"/>
    </row>
    <row r="351" spans="2:26" x14ac:dyDescent="0.25">
      <c r="B351" s="11"/>
      <c r="C351" s="8"/>
      <c r="D351" s="4"/>
      <c r="E351" s="4"/>
      <c r="F351" s="4"/>
      <c r="G351" s="5"/>
      <c r="H351" s="4"/>
      <c r="I351" s="4"/>
      <c r="J351" s="4"/>
      <c r="K351" s="5"/>
      <c r="L351" s="4"/>
      <c r="M351" s="143"/>
      <c r="N351" s="145"/>
      <c r="O351" s="157"/>
      <c r="P351" s="154"/>
      <c r="Q351" s="154"/>
      <c r="R351" s="154"/>
      <c r="S351" s="154"/>
      <c r="T351" s="49"/>
      <c r="U351" s="154"/>
      <c r="V351" s="154"/>
      <c r="W351" s="36"/>
      <c r="X351" s="36"/>
      <c r="Y351" s="36"/>
      <c r="Z351" s="36"/>
    </row>
    <row r="352" spans="2:26" x14ac:dyDescent="0.25">
      <c r="B352" s="11"/>
      <c r="C352" s="8"/>
      <c r="D352" s="4"/>
      <c r="E352" s="4"/>
      <c r="F352" s="4"/>
      <c r="G352" s="5"/>
      <c r="H352" s="4"/>
      <c r="I352" s="4"/>
      <c r="J352" s="4"/>
      <c r="K352" s="5"/>
      <c r="L352" s="4"/>
      <c r="M352" s="143"/>
      <c r="N352" s="145"/>
      <c r="O352" s="157"/>
      <c r="P352" s="154"/>
      <c r="Q352" s="154"/>
      <c r="R352" s="154"/>
      <c r="S352" s="154"/>
      <c r="T352" s="49"/>
      <c r="U352" s="154"/>
      <c r="V352" s="154"/>
      <c r="W352" s="36"/>
      <c r="X352" s="36"/>
      <c r="Y352" s="36"/>
      <c r="Z352" s="36"/>
    </row>
    <row r="353" spans="2:26" x14ac:dyDescent="0.25">
      <c r="B353" s="11"/>
      <c r="C353" s="8"/>
      <c r="D353" s="4"/>
      <c r="E353" s="4"/>
      <c r="F353" s="4"/>
      <c r="G353" s="5"/>
      <c r="H353" s="4"/>
      <c r="I353" s="4"/>
      <c r="J353" s="4"/>
      <c r="K353" s="5"/>
      <c r="L353" s="4"/>
      <c r="M353" s="143"/>
      <c r="N353" s="145"/>
      <c r="O353" s="157"/>
      <c r="P353" s="154"/>
      <c r="Q353" s="154"/>
      <c r="R353" s="154"/>
      <c r="S353" s="154"/>
      <c r="T353" s="49"/>
      <c r="U353" s="154"/>
      <c r="V353" s="154"/>
      <c r="W353" s="36"/>
      <c r="X353" s="36"/>
      <c r="Y353" s="36"/>
      <c r="Z353" s="36"/>
    </row>
    <row r="354" spans="2:26" x14ac:dyDescent="0.25">
      <c r="B354" s="11"/>
      <c r="C354" s="8"/>
      <c r="D354" s="4"/>
      <c r="E354" s="4"/>
      <c r="F354" s="4"/>
      <c r="G354" s="5"/>
      <c r="H354" s="4"/>
      <c r="I354" s="4"/>
      <c r="J354" s="4"/>
      <c r="K354" s="5"/>
      <c r="L354" s="4"/>
      <c r="M354" s="143"/>
      <c r="N354" s="145"/>
      <c r="O354" s="157"/>
      <c r="P354" s="154"/>
      <c r="Q354" s="154"/>
      <c r="R354" s="154"/>
      <c r="S354" s="154"/>
      <c r="T354" s="49"/>
      <c r="U354" s="154"/>
      <c r="V354" s="154"/>
      <c r="W354" s="36"/>
      <c r="X354" s="36"/>
      <c r="Y354" s="36"/>
      <c r="Z354" s="36"/>
    </row>
    <row r="355" spans="2:26" x14ac:dyDescent="0.25">
      <c r="B355" s="11"/>
      <c r="C355" s="8"/>
      <c r="D355" s="4"/>
      <c r="E355" s="4"/>
      <c r="F355" s="4"/>
      <c r="G355" s="5"/>
      <c r="H355" s="4"/>
      <c r="I355" s="4"/>
      <c r="J355" s="4"/>
      <c r="K355" s="5"/>
      <c r="L355" s="4"/>
      <c r="M355" s="143"/>
      <c r="N355" s="145"/>
      <c r="O355" s="157"/>
      <c r="P355" s="154"/>
      <c r="Q355" s="154"/>
      <c r="R355" s="154"/>
      <c r="S355" s="154"/>
      <c r="T355" s="49"/>
      <c r="U355" s="154"/>
      <c r="V355" s="154"/>
      <c r="W355" s="36"/>
      <c r="X355" s="36"/>
      <c r="Y355" s="36"/>
      <c r="Z355" s="36"/>
    </row>
    <row r="356" spans="2:26" x14ac:dyDescent="0.25">
      <c r="B356" s="11"/>
      <c r="C356" s="8"/>
      <c r="D356" s="4"/>
      <c r="E356" s="4"/>
      <c r="F356" s="4"/>
      <c r="G356" s="5"/>
      <c r="H356" s="4"/>
      <c r="I356" s="4"/>
      <c r="J356" s="4"/>
      <c r="K356" s="5"/>
      <c r="L356" s="4"/>
      <c r="M356" s="143"/>
      <c r="N356" s="145"/>
      <c r="O356" s="157"/>
      <c r="P356" s="154"/>
      <c r="Q356" s="154"/>
      <c r="R356" s="154"/>
      <c r="S356" s="154"/>
      <c r="T356" s="49"/>
      <c r="U356" s="154"/>
      <c r="V356" s="154"/>
      <c r="W356" s="36"/>
      <c r="X356" s="36"/>
      <c r="Y356" s="36"/>
      <c r="Z356" s="36"/>
    </row>
    <row r="357" spans="2:26" x14ac:dyDescent="0.25">
      <c r="B357" s="11"/>
      <c r="C357" s="8"/>
      <c r="D357" s="4"/>
      <c r="E357" s="4"/>
      <c r="F357" s="4"/>
      <c r="G357" s="5"/>
      <c r="H357" s="4"/>
      <c r="I357" s="4"/>
      <c r="J357" s="4"/>
      <c r="K357" s="5"/>
      <c r="L357" s="4"/>
      <c r="M357" s="143"/>
      <c r="N357" s="145"/>
      <c r="O357" s="157"/>
      <c r="P357" s="154"/>
      <c r="Q357" s="154"/>
      <c r="R357" s="154"/>
      <c r="S357" s="154"/>
      <c r="T357" s="49"/>
      <c r="U357" s="154"/>
      <c r="V357" s="154"/>
      <c r="W357" s="36"/>
      <c r="X357" s="36"/>
      <c r="Y357" s="36"/>
      <c r="Z357" s="36"/>
    </row>
    <row r="358" spans="2:26" x14ac:dyDescent="0.25">
      <c r="B358" s="11"/>
      <c r="C358" s="8"/>
      <c r="D358" s="4"/>
      <c r="E358" s="4"/>
      <c r="F358" s="4"/>
      <c r="G358" s="5"/>
      <c r="H358" s="4"/>
      <c r="I358" s="4"/>
      <c r="J358" s="4"/>
      <c r="K358" s="5"/>
      <c r="L358" s="4"/>
      <c r="M358" s="143"/>
      <c r="N358" s="145"/>
      <c r="O358" s="157"/>
      <c r="P358" s="154"/>
      <c r="Q358" s="154"/>
      <c r="R358" s="154"/>
      <c r="S358" s="154"/>
      <c r="T358" s="49"/>
      <c r="U358" s="154"/>
      <c r="V358" s="154"/>
      <c r="W358" s="36"/>
      <c r="X358" s="36"/>
      <c r="Y358" s="36"/>
      <c r="Z358" s="36"/>
    </row>
    <row r="359" spans="2:26" x14ac:dyDescent="0.25">
      <c r="B359" s="11"/>
      <c r="C359" s="8"/>
      <c r="D359" s="4"/>
      <c r="E359" s="4"/>
      <c r="F359" s="4"/>
      <c r="G359" s="5"/>
      <c r="H359" s="4"/>
      <c r="I359" s="4"/>
      <c r="J359" s="4"/>
      <c r="K359" s="5"/>
      <c r="L359" s="4"/>
      <c r="M359" s="143"/>
      <c r="N359" s="145"/>
      <c r="O359" s="157"/>
      <c r="P359" s="154"/>
      <c r="Q359" s="154"/>
      <c r="R359" s="154"/>
      <c r="S359" s="154"/>
      <c r="T359" s="49"/>
      <c r="U359" s="154"/>
      <c r="V359" s="154"/>
      <c r="W359" s="36"/>
      <c r="X359" s="36"/>
      <c r="Y359" s="36"/>
      <c r="Z359" s="36"/>
    </row>
    <row r="360" spans="2:26" x14ac:dyDescent="0.25">
      <c r="B360" s="11"/>
      <c r="C360" s="8"/>
      <c r="D360" s="4"/>
      <c r="E360" s="4"/>
      <c r="F360" s="4"/>
      <c r="G360" s="5"/>
      <c r="H360" s="4"/>
      <c r="I360" s="4"/>
      <c r="J360" s="4"/>
      <c r="K360" s="5"/>
      <c r="L360" s="4"/>
      <c r="M360" s="143"/>
      <c r="N360" s="145"/>
      <c r="O360" s="157"/>
      <c r="P360" s="154"/>
      <c r="Q360" s="154"/>
      <c r="R360" s="154"/>
      <c r="S360" s="154"/>
      <c r="T360" s="49"/>
      <c r="U360" s="154"/>
      <c r="V360" s="154"/>
      <c r="W360" s="36"/>
      <c r="X360" s="36"/>
      <c r="Y360" s="36"/>
      <c r="Z360" s="36"/>
    </row>
    <row r="361" spans="2:26" x14ac:dyDescent="0.25">
      <c r="B361" s="11"/>
      <c r="C361" s="8"/>
      <c r="D361" s="4"/>
      <c r="E361" s="4"/>
      <c r="F361" s="4"/>
      <c r="G361" s="5"/>
      <c r="H361" s="4"/>
      <c r="I361" s="4"/>
      <c r="J361" s="4"/>
      <c r="K361" s="5"/>
      <c r="L361" s="4"/>
      <c r="M361" s="143"/>
      <c r="N361" s="145"/>
      <c r="O361" s="157"/>
      <c r="P361" s="154"/>
      <c r="Q361" s="154"/>
      <c r="R361" s="154"/>
      <c r="S361" s="154"/>
      <c r="T361" s="49"/>
      <c r="U361" s="154"/>
      <c r="V361" s="154"/>
      <c r="W361" s="36"/>
      <c r="X361" s="36"/>
      <c r="Y361" s="36"/>
      <c r="Z361" s="36"/>
    </row>
    <row r="362" spans="2:26" x14ac:dyDescent="0.25">
      <c r="B362" s="11"/>
      <c r="C362" s="8"/>
      <c r="D362" s="4"/>
      <c r="E362" s="4"/>
      <c r="F362" s="4"/>
      <c r="G362" s="5"/>
      <c r="H362" s="4"/>
      <c r="I362" s="4"/>
      <c r="J362" s="4"/>
      <c r="K362" s="5"/>
      <c r="L362" s="4"/>
      <c r="M362" s="143"/>
      <c r="N362" s="145"/>
      <c r="O362" s="157"/>
      <c r="P362" s="154"/>
      <c r="Q362" s="154"/>
      <c r="R362" s="154"/>
      <c r="S362" s="154"/>
      <c r="T362" s="49"/>
      <c r="U362" s="154"/>
      <c r="V362" s="154"/>
      <c r="W362" s="36"/>
      <c r="X362" s="36"/>
      <c r="Y362" s="36"/>
      <c r="Z362" s="36"/>
    </row>
    <row r="363" spans="2:26" x14ac:dyDescent="0.25">
      <c r="B363" s="11"/>
      <c r="C363" s="8"/>
      <c r="D363" s="4"/>
      <c r="E363" s="4"/>
      <c r="F363" s="4"/>
      <c r="G363" s="5"/>
      <c r="H363" s="4"/>
      <c r="I363" s="4"/>
      <c r="J363" s="4"/>
      <c r="K363" s="5"/>
      <c r="L363" s="4"/>
      <c r="M363" s="143"/>
      <c r="N363" s="145"/>
      <c r="O363" s="157"/>
      <c r="P363" s="154"/>
      <c r="Q363" s="154"/>
      <c r="R363" s="154"/>
      <c r="S363" s="154"/>
      <c r="T363" s="49"/>
      <c r="U363" s="154"/>
      <c r="V363" s="154"/>
      <c r="W363" s="36"/>
      <c r="X363" s="36"/>
      <c r="Y363" s="36"/>
      <c r="Z363" s="36"/>
    </row>
    <row r="364" spans="2:26" x14ac:dyDescent="0.25">
      <c r="B364" s="11"/>
      <c r="C364" s="8"/>
      <c r="D364" s="4"/>
      <c r="E364" s="4"/>
      <c r="F364" s="4"/>
      <c r="G364" s="5"/>
      <c r="H364" s="4"/>
      <c r="I364" s="4"/>
      <c r="J364" s="4"/>
      <c r="K364" s="5"/>
      <c r="L364" s="4"/>
      <c r="M364" s="143"/>
      <c r="N364" s="145"/>
      <c r="O364" s="157"/>
      <c r="P364" s="154"/>
      <c r="Q364" s="154"/>
      <c r="R364" s="154"/>
      <c r="S364" s="154"/>
      <c r="T364" s="49"/>
      <c r="U364" s="154"/>
      <c r="V364" s="154"/>
      <c r="W364" s="36"/>
      <c r="X364" s="36"/>
      <c r="Y364" s="36"/>
      <c r="Z364" s="36"/>
    </row>
    <row r="365" spans="2:26" x14ac:dyDescent="0.25">
      <c r="B365" s="11"/>
      <c r="C365" s="8"/>
      <c r="D365" s="4"/>
      <c r="E365" s="4"/>
      <c r="F365" s="4"/>
      <c r="G365" s="5"/>
      <c r="H365" s="4"/>
      <c r="I365" s="4"/>
      <c r="J365" s="4"/>
      <c r="K365" s="5"/>
      <c r="L365" s="4"/>
      <c r="M365" s="143"/>
      <c r="N365" s="145"/>
      <c r="O365" s="157"/>
      <c r="P365" s="154"/>
      <c r="Q365" s="154"/>
      <c r="R365" s="154"/>
      <c r="S365" s="154"/>
      <c r="T365" s="49"/>
      <c r="U365" s="154"/>
      <c r="V365" s="154"/>
      <c r="W365" s="36"/>
      <c r="X365" s="36"/>
      <c r="Y365" s="36"/>
      <c r="Z365" s="36"/>
    </row>
    <row r="366" spans="2:26" x14ac:dyDescent="0.25">
      <c r="B366" s="11"/>
      <c r="C366" s="8"/>
      <c r="D366" s="4"/>
      <c r="E366" s="4"/>
      <c r="F366" s="4"/>
      <c r="G366" s="5"/>
      <c r="H366" s="4"/>
      <c r="I366" s="4"/>
      <c r="J366" s="4"/>
      <c r="K366" s="5"/>
      <c r="L366" s="4"/>
      <c r="M366" s="143"/>
      <c r="N366" s="145"/>
      <c r="O366" s="157"/>
      <c r="P366" s="154"/>
      <c r="Q366" s="154"/>
      <c r="R366" s="154"/>
      <c r="S366" s="154"/>
      <c r="T366" s="49"/>
      <c r="U366" s="154"/>
      <c r="V366" s="154"/>
      <c r="W366" s="36"/>
      <c r="X366" s="36"/>
      <c r="Y366" s="36"/>
      <c r="Z366" s="36"/>
    </row>
    <row r="367" spans="2:26" x14ac:dyDescent="0.25">
      <c r="B367" s="11"/>
      <c r="C367" s="8"/>
      <c r="D367" s="4"/>
      <c r="E367" s="4"/>
      <c r="F367" s="4"/>
      <c r="G367" s="5"/>
      <c r="H367" s="4"/>
      <c r="I367" s="4"/>
      <c r="J367" s="4"/>
      <c r="K367" s="5"/>
      <c r="L367" s="4"/>
      <c r="M367" s="143"/>
      <c r="N367" s="145"/>
      <c r="O367" s="157"/>
      <c r="P367" s="154"/>
      <c r="Q367" s="154"/>
      <c r="R367" s="154"/>
      <c r="S367" s="154"/>
      <c r="T367" s="49"/>
      <c r="U367" s="154"/>
      <c r="V367" s="154"/>
      <c r="W367" s="36"/>
      <c r="X367" s="36"/>
      <c r="Y367" s="36"/>
      <c r="Z367" s="36"/>
    </row>
    <row r="368" spans="2:26" x14ac:dyDescent="0.25">
      <c r="B368" s="11"/>
      <c r="C368" s="8"/>
      <c r="D368" s="4"/>
      <c r="E368" s="4"/>
      <c r="F368" s="4"/>
      <c r="G368" s="5"/>
      <c r="H368" s="4"/>
      <c r="I368" s="4"/>
      <c r="J368" s="4"/>
      <c r="K368" s="5"/>
      <c r="L368" s="4"/>
      <c r="M368" s="143"/>
      <c r="N368" s="145"/>
      <c r="O368" s="157"/>
      <c r="P368" s="154"/>
      <c r="Q368" s="154"/>
      <c r="R368" s="154"/>
      <c r="S368" s="154"/>
      <c r="T368" s="49"/>
      <c r="U368" s="154"/>
      <c r="V368" s="154"/>
      <c r="W368" s="36"/>
      <c r="X368" s="36"/>
      <c r="Y368" s="36"/>
      <c r="Z368" s="36"/>
    </row>
    <row r="369" spans="2:26" x14ac:dyDescent="0.25">
      <c r="B369" s="11"/>
      <c r="C369" s="8"/>
      <c r="D369" s="4"/>
      <c r="E369" s="4"/>
      <c r="F369" s="4"/>
      <c r="G369" s="5"/>
      <c r="H369" s="4"/>
      <c r="I369" s="4"/>
      <c r="J369" s="4"/>
      <c r="K369" s="5"/>
      <c r="L369" s="4"/>
      <c r="M369" s="143"/>
      <c r="N369" s="145"/>
      <c r="O369" s="157"/>
      <c r="P369" s="154"/>
      <c r="Q369" s="154"/>
      <c r="R369" s="154"/>
      <c r="S369" s="154"/>
      <c r="T369" s="49"/>
      <c r="U369" s="154"/>
      <c r="V369" s="154"/>
      <c r="W369" s="36"/>
      <c r="X369" s="36"/>
      <c r="Y369" s="36"/>
      <c r="Z369" s="36"/>
    </row>
    <row r="370" spans="2:26" x14ac:dyDescent="0.25">
      <c r="B370" s="11"/>
      <c r="C370" s="8"/>
      <c r="D370" s="4"/>
      <c r="E370" s="4"/>
      <c r="F370" s="4"/>
      <c r="G370" s="5"/>
      <c r="H370" s="4"/>
      <c r="I370" s="4"/>
      <c r="J370" s="4"/>
      <c r="K370" s="5"/>
      <c r="L370" s="4"/>
      <c r="M370" s="143"/>
      <c r="N370" s="145"/>
      <c r="O370" s="157"/>
      <c r="P370" s="154"/>
      <c r="Q370" s="154"/>
      <c r="R370" s="154"/>
      <c r="S370" s="154"/>
      <c r="T370" s="49"/>
      <c r="U370" s="154"/>
      <c r="V370" s="154"/>
      <c r="W370" s="36"/>
      <c r="X370" s="36"/>
      <c r="Y370" s="36"/>
      <c r="Z370" s="36"/>
    </row>
    <row r="371" spans="2:26" x14ac:dyDescent="0.25">
      <c r="B371" s="11"/>
      <c r="C371" s="8"/>
      <c r="D371" s="4"/>
      <c r="E371" s="4"/>
      <c r="F371" s="4"/>
      <c r="G371" s="5"/>
      <c r="H371" s="4"/>
      <c r="I371" s="4"/>
      <c r="J371" s="4"/>
      <c r="K371" s="5"/>
      <c r="L371" s="4"/>
      <c r="M371" s="143"/>
      <c r="N371" s="145"/>
      <c r="O371" s="157"/>
      <c r="P371" s="154"/>
      <c r="Q371" s="154"/>
      <c r="R371" s="154"/>
      <c r="S371" s="154"/>
      <c r="T371" s="49"/>
      <c r="U371" s="154"/>
      <c r="V371" s="154"/>
      <c r="W371" s="36"/>
      <c r="X371" s="36"/>
      <c r="Y371" s="36"/>
      <c r="Z371" s="36"/>
    </row>
    <row r="372" spans="2:26" x14ac:dyDescent="0.25">
      <c r="B372" s="11"/>
      <c r="C372" s="8"/>
      <c r="D372" s="4"/>
      <c r="E372" s="4"/>
      <c r="F372" s="4"/>
      <c r="G372" s="5"/>
      <c r="H372" s="4"/>
      <c r="I372" s="4"/>
      <c r="J372" s="4"/>
      <c r="K372" s="5"/>
      <c r="L372" s="4"/>
      <c r="M372" s="143"/>
      <c r="N372" s="145"/>
      <c r="O372" s="157"/>
      <c r="P372" s="154"/>
      <c r="Q372" s="154"/>
      <c r="R372" s="154"/>
      <c r="S372" s="154"/>
      <c r="T372" s="49"/>
      <c r="U372" s="154"/>
      <c r="V372" s="154"/>
      <c r="W372" s="36"/>
      <c r="X372" s="36"/>
      <c r="Y372" s="36"/>
      <c r="Z372" s="36"/>
    </row>
    <row r="373" spans="2:26" x14ac:dyDescent="0.25">
      <c r="B373" s="11"/>
      <c r="C373" s="8"/>
      <c r="D373" s="4"/>
      <c r="E373" s="4"/>
      <c r="F373" s="4"/>
      <c r="G373" s="5"/>
      <c r="H373" s="4"/>
      <c r="I373" s="4"/>
      <c r="J373" s="4"/>
      <c r="K373" s="5"/>
      <c r="L373" s="4"/>
      <c r="M373" s="143"/>
      <c r="N373" s="145"/>
      <c r="O373" s="157"/>
      <c r="P373" s="154"/>
      <c r="Q373" s="154"/>
      <c r="R373" s="154"/>
      <c r="S373" s="154"/>
      <c r="T373" s="49"/>
      <c r="U373" s="154"/>
      <c r="V373" s="154"/>
      <c r="W373" s="36"/>
      <c r="X373" s="36"/>
      <c r="Y373" s="36"/>
      <c r="Z373" s="36"/>
    </row>
    <row r="374" spans="2:26" x14ac:dyDescent="0.25">
      <c r="B374" s="11"/>
      <c r="C374" s="8"/>
      <c r="D374" s="4"/>
      <c r="E374" s="4"/>
      <c r="F374" s="4"/>
      <c r="G374" s="5"/>
      <c r="H374" s="4"/>
      <c r="I374" s="4"/>
      <c r="J374" s="4"/>
      <c r="K374" s="5"/>
      <c r="L374" s="4"/>
      <c r="M374" s="143"/>
      <c r="N374" s="145"/>
      <c r="O374" s="157"/>
      <c r="P374" s="154"/>
      <c r="Q374" s="154"/>
      <c r="R374" s="154"/>
      <c r="S374" s="154"/>
      <c r="T374" s="49"/>
      <c r="U374" s="154"/>
      <c r="V374" s="154"/>
      <c r="W374" s="36"/>
      <c r="X374" s="36"/>
      <c r="Y374" s="36"/>
      <c r="Z374" s="36"/>
    </row>
    <row r="375" spans="2:26" x14ac:dyDescent="0.25">
      <c r="B375" s="11"/>
      <c r="C375" s="8"/>
      <c r="D375" s="4"/>
      <c r="E375" s="4"/>
      <c r="F375" s="4"/>
      <c r="G375" s="5"/>
      <c r="H375" s="4"/>
      <c r="I375" s="4"/>
      <c r="J375" s="4"/>
      <c r="K375" s="5"/>
      <c r="L375" s="4"/>
      <c r="M375" s="143"/>
      <c r="N375" s="145"/>
      <c r="O375" s="157"/>
      <c r="P375" s="154"/>
      <c r="Q375" s="154"/>
      <c r="R375" s="154"/>
      <c r="S375" s="154"/>
      <c r="T375" s="49"/>
      <c r="U375" s="154"/>
      <c r="V375" s="154"/>
      <c r="W375" s="36"/>
      <c r="X375" s="36"/>
      <c r="Y375" s="36"/>
      <c r="Z375" s="36"/>
    </row>
    <row r="376" spans="2:26" x14ac:dyDescent="0.25">
      <c r="B376" s="11"/>
      <c r="C376" s="8"/>
      <c r="D376" s="4"/>
      <c r="E376" s="4"/>
      <c r="F376" s="4"/>
      <c r="G376" s="5"/>
      <c r="H376" s="4"/>
      <c r="I376" s="4"/>
      <c r="J376" s="4"/>
      <c r="K376" s="5"/>
      <c r="L376" s="4"/>
      <c r="M376" s="143"/>
      <c r="N376" s="145"/>
      <c r="O376" s="157"/>
      <c r="P376" s="154"/>
      <c r="Q376" s="154"/>
      <c r="R376" s="154"/>
      <c r="S376" s="154"/>
      <c r="T376" s="49"/>
      <c r="U376" s="154"/>
      <c r="V376" s="154"/>
      <c r="W376" s="36"/>
      <c r="X376" s="36"/>
      <c r="Y376" s="36"/>
      <c r="Z376" s="36"/>
    </row>
    <row r="377" spans="2:26" x14ac:dyDescent="0.25">
      <c r="B377" s="11"/>
      <c r="C377" s="8"/>
      <c r="D377" s="4"/>
      <c r="E377" s="4"/>
      <c r="F377" s="4"/>
      <c r="G377" s="5"/>
      <c r="H377" s="4"/>
      <c r="I377" s="4"/>
      <c r="J377" s="4"/>
      <c r="K377" s="5"/>
      <c r="L377" s="4"/>
      <c r="M377" s="143"/>
      <c r="N377" s="145"/>
      <c r="O377" s="157"/>
      <c r="P377" s="154"/>
      <c r="Q377" s="154"/>
      <c r="R377" s="154"/>
      <c r="S377" s="154"/>
      <c r="T377" s="49"/>
      <c r="U377" s="154"/>
      <c r="V377" s="154"/>
      <c r="W377" s="36"/>
      <c r="X377" s="36"/>
      <c r="Y377" s="36"/>
      <c r="Z377" s="36"/>
    </row>
    <row r="378" spans="2:26" x14ac:dyDescent="0.25">
      <c r="B378" s="11"/>
      <c r="C378" s="8"/>
      <c r="D378" s="4"/>
      <c r="E378" s="4"/>
      <c r="F378" s="4"/>
      <c r="G378" s="5"/>
      <c r="H378" s="4"/>
      <c r="I378" s="4"/>
      <c r="J378" s="4"/>
      <c r="K378" s="5"/>
      <c r="L378" s="4"/>
      <c r="M378" s="143"/>
      <c r="N378" s="145"/>
      <c r="O378" s="157"/>
      <c r="P378" s="154"/>
      <c r="Q378" s="154"/>
      <c r="R378" s="154"/>
      <c r="S378" s="154"/>
      <c r="T378" s="49"/>
      <c r="U378" s="154"/>
      <c r="V378" s="154"/>
      <c r="W378" s="36"/>
      <c r="X378" s="36"/>
      <c r="Y378" s="36"/>
      <c r="Z378" s="36"/>
    </row>
    <row r="379" spans="2:26" x14ac:dyDescent="0.25">
      <c r="B379" s="11"/>
      <c r="C379" s="8"/>
      <c r="D379" s="4"/>
      <c r="E379" s="4"/>
      <c r="F379" s="4"/>
      <c r="G379" s="5"/>
      <c r="H379" s="4"/>
      <c r="I379" s="4"/>
      <c r="J379" s="4"/>
      <c r="K379" s="5"/>
      <c r="L379" s="4"/>
      <c r="M379" s="143"/>
      <c r="N379" s="145"/>
      <c r="O379" s="157"/>
      <c r="P379" s="154"/>
      <c r="Q379" s="154"/>
      <c r="R379" s="154"/>
      <c r="S379" s="154"/>
      <c r="T379" s="49"/>
      <c r="U379" s="154"/>
      <c r="V379" s="154"/>
      <c r="W379" s="36"/>
      <c r="X379" s="36"/>
      <c r="Y379" s="36"/>
      <c r="Z379" s="36"/>
    </row>
    <row r="380" spans="2:26" x14ac:dyDescent="0.25">
      <c r="B380" s="11"/>
      <c r="C380" s="8"/>
      <c r="D380" s="4"/>
      <c r="E380" s="4"/>
      <c r="F380" s="4"/>
      <c r="G380" s="5"/>
      <c r="H380" s="4"/>
      <c r="I380" s="4"/>
      <c r="J380" s="4"/>
      <c r="K380" s="5"/>
      <c r="L380" s="4"/>
      <c r="M380" s="143"/>
      <c r="N380" s="145"/>
      <c r="O380" s="157"/>
      <c r="P380" s="154"/>
      <c r="Q380" s="154"/>
      <c r="R380" s="154"/>
      <c r="S380" s="154"/>
      <c r="T380" s="49"/>
      <c r="U380" s="154"/>
      <c r="V380" s="154"/>
      <c r="W380" s="36"/>
      <c r="X380" s="36"/>
      <c r="Y380" s="36"/>
      <c r="Z380" s="36"/>
    </row>
    <row r="381" spans="2:26" x14ac:dyDescent="0.25">
      <c r="B381" s="11"/>
      <c r="C381" s="8"/>
      <c r="D381" s="4"/>
      <c r="E381" s="4"/>
      <c r="F381" s="4"/>
      <c r="G381" s="5"/>
      <c r="H381" s="4"/>
      <c r="I381" s="4"/>
      <c r="J381" s="4"/>
      <c r="K381" s="5"/>
      <c r="L381" s="4"/>
      <c r="M381" s="143"/>
      <c r="N381" s="145"/>
      <c r="O381" s="157"/>
      <c r="P381" s="154"/>
      <c r="Q381" s="154"/>
      <c r="R381" s="154"/>
      <c r="S381" s="154"/>
      <c r="T381" s="49"/>
      <c r="U381" s="154"/>
      <c r="V381" s="154"/>
      <c r="W381" s="36"/>
      <c r="X381" s="36"/>
      <c r="Y381" s="36"/>
      <c r="Z381" s="36"/>
    </row>
    <row r="382" spans="2:26" x14ac:dyDescent="0.25">
      <c r="B382" s="11"/>
      <c r="C382" s="8"/>
      <c r="D382" s="4"/>
      <c r="E382" s="4"/>
      <c r="F382" s="4"/>
      <c r="G382" s="5"/>
      <c r="H382" s="4"/>
      <c r="I382" s="4"/>
      <c r="J382" s="4"/>
      <c r="K382" s="5"/>
      <c r="L382" s="4"/>
      <c r="M382" s="143"/>
      <c r="N382" s="145"/>
      <c r="O382" s="157"/>
      <c r="P382" s="154"/>
      <c r="Q382" s="154"/>
      <c r="R382" s="154"/>
      <c r="S382" s="154"/>
      <c r="T382" s="49"/>
      <c r="U382" s="154"/>
      <c r="V382" s="154"/>
      <c r="W382" s="36"/>
      <c r="X382" s="36"/>
      <c r="Y382" s="36"/>
      <c r="Z382" s="36"/>
    </row>
    <row r="383" spans="2:26" x14ac:dyDescent="0.25">
      <c r="B383" s="11"/>
      <c r="C383" s="8"/>
      <c r="D383" s="4"/>
      <c r="E383" s="4"/>
      <c r="F383" s="4"/>
      <c r="G383" s="5"/>
      <c r="H383" s="4"/>
      <c r="I383" s="4"/>
      <c r="J383" s="4"/>
      <c r="K383" s="5"/>
      <c r="L383" s="4"/>
      <c r="M383" s="143"/>
      <c r="N383" s="145"/>
      <c r="O383" s="157"/>
      <c r="P383" s="154"/>
      <c r="Q383" s="154"/>
      <c r="R383" s="154"/>
      <c r="S383" s="154"/>
      <c r="T383" s="49"/>
      <c r="U383" s="154"/>
      <c r="V383" s="154"/>
      <c r="W383" s="36"/>
      <c r="X383" s="36"/>
      <c r="Y383" s="36"/>
      <c r="Z383" s="36"/>
    </row>
    <row r="384" spans="2:26" x14ac:dyDescent="0.25">
      <c r="B384" s="11"/>
      <c r="C384" s="8"/>
      <c r="D384" s="4"/>
      <c r="E384" s="4"/>
      <c r="F384" s="4"/>
      <c r="G384" s="5"/>
      <c r="H384" s="4"/>
      <c r="I384" s="4"/>
      <c r="J384" s="4"/>
      <c r="K384" s="5"/>
      <c r="L384" s="4"/>
      <c r="M384" s="143"/>
      <c r="N384" s="145"/>
      <c r="O384" s="157"/>
      <c r="P384" s="154"/>
      <c r="Q384" s="154"/>
      <c r="R384" s="154"/>
      <c r="S384" s="154"/>
      <c r="T384" s="49"/>
      <c r="U384" s="154"/>
      <c r="V384" s="154"/>
      <c r="W384" s="36"/>
      <c r="X384" s="36"/>
      <c r="Y384" s="36"/>
      <c r="Z384" s="36"/>
    </row>
    <row r="385" spans="2:26" x14ac:dyDescent="0.25">
      <c r="B385" s="11"/>
      <c r="C385" s="8"/>
      <c r="D385" s="4"/>
      <c r="E385" s="4"/>
      <c r="F385" s="4"/>
      <c r="G385" s="5"/>
      <c r="H385" s="4"/>
      <c r="I385" s="4"/>
      <c r="J385" s="4"/>
      <c r="K385" s="5"/>
      <c r="L385" s="4"/>
      <c r="M385" s="143"/>
      <c r="N385" s="145"/>
      <c r="O385" s="157"/>
      <c r="P385" s="154"/>
      <c r="Q385" s="154"/>
      <c r="R385" s="154"/>
      <c r="S385" s="154"/>
      <c r="T385" s="49"/>
      <c r="U385" s="154"/>
      <c r="V385" s="154"/>
      <c r="W385" s="36"/>
      <c r="X385" s="36"/>
      <c r="Y385" s="36"/>
      <c r="Z385" s="36"/>
    </row>
    <row r="386" spans="2:26" x14ac:dyDescent="0.25">
      <c r="B386" s="11"/>
      <c r="C386" s="8"/>
      <c r="D386" s="4"/>
      <c r="E386" s="4"/>
      <c r="F386" s="4"/>
      <c r="G386" s="5"/>
      <c r="H386" s="4"/>
      <c r="I386" s="4"/>
      <c r="J386" s="4"/>
      <c r="K386" s="5"/>
      <c r="L386" s="4"/>
      <c r="M386" s="143"/>
      <c r="N386" s="145"/>
      <c r="O386" s="157"/>
      <c r="P386" s="154"/>
      <c r="Q386" s="154"/>
      <c r="R386" s="154"/>
      <c r="S386" s="154"/>
      <c r="T386" s="49"/>
      <c r="U386" s="154"/>
      <c r="V386" s="154"/>
      <c r="W386" s="36"/>
      <c r="X386" s="36"/>
      <c r="Y386" s="36"/>
      <c r="Z386" s="36"/>
    </row>
    <row r="387" spans="2:26" x14ac:dyDescent="0.25">
      <c r="B387" s="11"/>
      <c r="C387" s="8"/>
      <c r="D387" s="4"/>
      <c r="E387" s="4"/>
      <c r="F387" s="4"/>
      <c r="G387" s="5"/>
      <c r="H387" s="4"/>
      <c r="I387" s="4"/>
      <c r="J387" s="4"/>
      <c r="K387" s="5"/>
      <c r="L387" s="4"/>
      <c r="M387" s="143"/>
      <c r="N387" s="145"/>
      <c r="O387" s="157"/>
      <c r="P387" s="154"/>
      <c r="Q387" s="154"/>
      <c r="R387" s="154"/>
      <c r="S387" s="154"/>
      <c r="T387" s="49"/>
      <c r="U387" s="154"/>
      <c r="V387" s="154"/>
      <c r="W387" s="36"/>
      <c r="X387" s="36"/>
      <c r="Y387" s="36"/>
      <c r="Z387" s="36"/>
    </row>
    <row r="388" spans="2:26" x14ac:dyDescent="0.25">
      <c r="B388" s="11"/>
      <c r="C388" s="8"/>
      <c r="D388" s="4"/>
      <c r="E388" s="4"/>
      <c r="F388" s="4"/>
      <c r="G388" s="5"/>
      <c r="H388" s="4"/>
      <c r="I388" s="4"/>
      <c r="J388" s="4"/>
      <c r="K388" s="5"/>
      <c r="L388" s="4"/>
      <c r="M388" s="143"/>
      <c r="N388" s="145"/>
      <c r="O388" s="157"/>
      <c r="P388" s="154"/>
      <c r="Q388" s="154"/>
      <c r="R388" s="154"/>
      <c r="S388" s="154"/>
      <c r="T388" s="49"/>
      <c r="U388" s="154"/>
      <c r="V388" s="154"/>
      <c r="W388" s="36"/>
      <c r="X388" s="36"/>
      <c r="Y388" s="36"/>
      <c r="Z388" s="36"/>
    </row>
    <row r="389" spans="2:26" x14ac:dyDescent="0.25">
      <c r="B389" s="11"/>
      <c r="C389" s="8"/>
      <c r="D389" s="4"/>
      <c r="E389" s="4"/>
      <c r="F389" s="4"/>
      <c r="G389" s="5"/>
      <c r="H389" s="4"/>
      <c r="I389" s="4"/>
      <c r="J389" s="4"/>
      <c r="K389" s="5"/>
      <c r="L389" s="4"/>
      <c r="M389" s="143"/>
      <c r="N389" s="145"/>
      <c r="O389" s="157"/>
      <c r="P389" s="154"/>
      <c r="Q389" s="154"/>
      <c r="R389" s="154"/>
      <c r="S389" s="154"/>
      <c r="T389" s="49"/>
      <c r="U389" s="154"/>
      <c r="V389" s="154"/>
      <c r="W389" s="36"/>
      <c r="X389" s="36"/>
      <c r="Y389" s="36"/>
      <c r="Z389" s="36"/>
    </row>
    <row r="390" spans="2:26" x14ac:dyDescent="0.25">
      <c r="B390" s="11"/>
      <c r="C390" s="8"/>
      <c r="D390" s="4"/>
      <c r="E390" s="4"/>
      <c r="F390" s="4"/>
      <c r="G390" s="5"/>
      <c r="H390" s="4"/>
      <c r="I390" s="4"/>
      <c r="J390" s="4"/>
      <c r="K390" s="5"/>
      <c r="L390" s="4"/>
      <c r="M390" s="143"/>
      <c r="N390" s="145"/>
      <c r="O390" s="157"/>
      <c r="P390" s="154"/>
      <c r="Q390" s="154"/>
      <c r="R390" s="154"/>
      <c r="S390" s="154"/>
      <c r="T390" s="49"/>
      <c r="U390" s="154"/>
      <c r="V390" s="154"/>
      <c r="W390" s="36"/>
      <c r="X390" s="36"/>
      <c r="Y390" s="36"/>
      <c r="Z390" s="36"/>
    </row>
    <row r="391" spans="2:26" x14ac:dyDescent="0.25">
      <c r="B391" s="11"/>
      <c r="C391" s="8"/>
      <c r="D391" s="4"/>
      <c r="E391" s="4"/>
      <c r="F391" s="4"/>
      <c r="G391" s="5"/>
      <c r="H391" s="4"/>
      <c r="I391" s="4"/>
      <c r="J391" s="4"/>
      <c r="K391" s="5"/>
      <c r="L391" s="4"/>
      <c r="M391" s="143"/>
      <c r="N391" s="145"/>
      <c r="O391" s="157"/>
      <c r="P391" s="154"/>
      <c r="Q391" s="154"/>
      <c r="R391" s="154"/>
      <c r="S391" s="154"/>
      <c r="T391" s="49"/>
      <c r="U391" s="154"/>
      <c r="V391" s="154"/>
      <c r="W391" s="36"/>
      <c r="X391" s="36"/>
      <c r="Y391" s="36"/>
      <c r="Z391" s="36"/>
    </row>
    <row r="392" spans="2:26" x14ac:dyDescent="0.25">
      <c r="B392" s="11"/>
      <c r="C392" s="8"/>
      <c r="D392" s="4"/>
      <c r="E392" s="4"/>
      <c r="F392" s="4"/>
      <c r="G392" s="5"/>
      <c r="H392" s="4"/>
      <c r="I392" s="4"/>
      <c r="J392" s="4"/>
      <c r="K392" s="5"/>
      <c r="L392" s="4"/>
      <c r="M392" s="143"/>
      <c r="N392" s="145"/>
      <c r="O392" s="157"/>
      <c r="P392" s="154"/>
      <c r="Q392" s="154"/>
      <c r="R392" s="154"/>
      <c r="S392" s="154"/>
      <c r="T392" s="49"/>
      <c r="U392" s="154"/>
      <c r="V392" s="154"/>
      <c r="W392" s="36"/>
      <c r="X392" s="36"/>
      <c r="Y392" s="36"/>
      <c r="Z392" s="36"/>
    </row>
    <row r="393" spans="2:26" x14ac:dyDescent="0.25">
      <c r="B393" s="11"/>
      <c r="C393" s="8"/>
      <c r="D393" s="4"/>
      <c r="E393" s="4"/>
      <c r="F393" s="4"/>
      <c r="G393" s="5"/>
      <c r="H393" s="4"/>
      <c r="I393" s="4"/>
      <c r="J393" s="4"/>
      <c r="K393" s="5"/>
      <c r="L393" s="4"/>
      <c r="M393" s="143"/>
      <c r="N393" s="145"/>
      <c r="O393" s="157"/>
      <c r="P393" s="154"/>
      <c r="Q393" s="154"/>
      <c r="R393" s="154"/>
      <c r="S393" s="154"/>
      <c r="T393" s="49"/>
      <c r="U393" s="154"/>
      <c r="V393" s="154"/>
      <c r="W393" s="36"/>
      <c r="X393" s="36"/>
      <c r="Y393" s="36"/>
      <c r="Z393" s="36"/>
    </row>
    <row r="394" spans="2:26" x14ac:dyDescent="0.25">
      <c r="B394" s="11"/>
      <c r="C394" s="8"/>
      <c r="D394" s="4"/>
      <c r="E394" s="4"/>
      <c r="F394" s="4"/>
      <c r="G394" s="5"/>
      <c r="H394" s="4"/>
      <c r="I394" s="4"/>
      <c r="J394" s="4"/>
      <c r="K394" s="5"/>
      <c r="L394" s="4"/>
      <c r="M394" s="143"/>
      <c r="N394" s="145"/>
      <c r="O394" s="157"/>
      <c r="P394" s="154"/>
      <c r="Q394" s="154"/>
      <c r="R394" s="154"/>
      <c r="S394" s="154"/>
      <c r="T394" s="49"/>
      <c r="U394" s="154"/>
      <c r="V394" s="154"/>
      <c r="W394" s="36"/>
      <c r="X394" s="36"/>
      <c r="Y394" s="36"/>
      <c r="Z394" s="36"/>
    </row>
    <row r="395" spans="2:26" x14ac:dyDescent="0.25">
      <c r="B395" s="11"/>
      <c r="C395" s="8"/>
      <c r="D395" s="4"/>
      <c r="E395" s="4"/>
      <c r="F395" s="4"/>
      <c r="G395" s="5"/>
      <c r="H395" s="4"/>
      <c r="I395" s="4"/>
      <c r="J395" s="4"/>
      <c r="K395" s="5"/>
      <c r="L395" s="4"/>
      <c r="M395" s="143"/>
      <c r="N395" s="145"/>
      <c r="O395" s="157"/>
      <c r="P395" s="154"/>
      <c r="Q395" s="154"/>
      <c r="R395" s="154"/>
      <c r="S395" s="154"/>
      <c r="T395" s="49"/>
      <c r="U395" s="154"/>
      <c r="V395" s="154"/>
      <c r="W395" s="36"/>
      <c r="X395" s="36"/>
      <c r="Y395" s="36"/>
      <c r="Z395" s="36"/>
    </row>
    <row r="396" spans="2:26" x14ac:dyDescent="0.25">
      <c r="B396" s="11"/>
      <c r="C396" s="8"/>
      <c r="D396" s="4"/>
      <c r="E396" s="4"/>
      <c r="F396" s="4"/>
      <c r="G396" s="5"/>
      <c r="H396" s="4"/>
      <c r="I396" s="4"/>
      <c r="J396" s="4"/>
      <c r="K396" s="5"/>
      <c r="L396" s="4"/>
      <c r="M396" s="143"/>
      <c r="N396" s="145"/>
      <c r="O396" s="157"/>
      <c r="P396" s="154"/>
      <c r="Q396" s="154"/>
      <c r="R396" s="154"/>
      <c r="S396" s="154"/>
      <c r="T396" s="49"/>
      <c r="U396" s="154"/>
      <c r="V396" s="154"/>
      <c r="W396" s="36"/>
      <c r="X396" s="36"/>
      <c r="Y396" s="36"/>
      <c r="Z396" s="36"/>
    </row>
    <row r="397" spans="2:26" x14ac:dyDescent="0.25">
      <c r="B397" s="11"/>
      <c r="C397" s="8"/>
      <c r="D397" s="4"/>
      <c r="E397" s="4"/>
      <c r="F397" s="4"/>
      <c r="G397" s="5"/>
      <c r="H397" s="4"/>
      <c r="I397" s="4"/>
      <c r="J397" s="4"/>
      <c r="K397" s="5"/>
      <c r="L397" s="4"/>
      <c r="M397" s="143"/>
      <c r="N397" s="145"/>
      <c r="O397" s="157"/>
      <c r="P397" s="154"/>
      <c r="Q397" s="154"/>
      <c r="R397" s="154"/>
      <c r="S397" s="154"/>
      <c r="T397" s="49"/>
      <c r="U397" s="154"/>
      <c r="V397" s="154"/>
      <c r="W397" s="36"/>
      <c r="X397" s="36"/>
      <c r="Y397" s="36"/>
      <c r="Z397" s="36"/>
    </row>
    <row r="398" spans="2:26" x14ac:dyDescent="0.25">
      <c r="B398" s="11"/>
      <c r="C398" s="8"/>
      <c r="D398" s="4"/>
      <c r="E398" s="4"/>
      <c r="F398" s="4"/>
      <c r="G398" s="5"/>
      <c r="H398" s="4"/>
      <c r="I398" s="4"/>
      <c r="J398" s="4"/>
      <c r="K398" s="5"/>
      <c r="L398" s="4"/>
      <c r="M398" s="143"/>
      <c r="N398" s="145"/>
      <c r="O398" s="157"/>
      <c r="P398" s="154"/>
      <c r="Q398" s="154"/>
      <c r="R398" s="154"/>
      <c r="S398" s="154"/>
      <c r="T398" s="49"/>
      <c r="U398" s="154"/>
      <c r="V398" s="154"/>
      <c r="W398" s="36"/>
      <c r="X398" s="36"/>
      <c r="Y398" s="36"/>
      <c r="Z398" s="36"/>
    </row>
    <row r="399" spans="2:26" x14ac:dyDescent="0.25">
      <c r="B399" s="11"/>
      <c r="C399" s="8"/>
      <c r="D399" s="4"/>
      <c r="E399" s="4"/>
      <c r="F399" s="4"/>
      <c r="G399" s="5"/>
      <c r="H399" s="4"/>
      <c r="I399" s="4"/>
      <c r="J399" s="4"/>
      <c r="K399" s="5"/>
      <c r="L399" s="4"/>
      <c r="M399" s="143"/>
      <c r="N399" s="145"/>
      <c r="O399" s="157"/>
      <c r="P399" s="154"/>
      <c r="Q399" s="154"/>
      <c r="R399" s="154"/>
      <c r="S399" s="154"/>
      <c r="T399" s="49"/>
      <c r="U399" s="154"/>
      <c r="V399" s="154"/>
      <c r="W399" s="36"/>
      <c r="X399" s="36"/>
      <c r="Y399" s="36"/>
      <c r="Z399" s="36"/>
    </row>
    <row r="400" spans="2:26" x14ac:dyDescent="0.25">
      <c r="B400" s="11"/>
      <c r="C400" s="8"/>
      <c r="D400" s="4"/>
      <c r="E400" s="4"/>
      <c r="F400" s="4"/>
      <c r="G400" s="5"/>
      <c r="H400" s="4"/>
      <c r="I400" s="4"/>
      <c r="J400" s="4"/>
      <c r="K400" s="5"/>
      <c r="L400" s="4"/>
      <c r="M400" s="143"/>
      <c r="N400" s="145"/>
      <c r="O400" s="157"/>
      <c r="P400" s="154"/>
      <c r="Q400" s="154"/>
      <c r="R400" s="154"/>
      <c r="S400" s="154"/>
      <c r="T400" s="49"/>
      <c r="U400" s="154"/>
      <c r="V400" s="154"/>
      <c r="W400" s="36"/>
      <c r="X400" s="36"/>
      <c r="Y400" s="36"/>
      <c r="Z400" s="36"/>
    </row>
    <row r="401" spans="2:26" x14ac:dyDescent="0.25">
      <c r="B401" s="11"/>
      <c r="C401" s="8"/>
      <c r="D401" s="4"/>
      <c r="E401" s="4"/>
      <c r="F401" s="4"/>
      <c r="G401" s="5"/>
      <c r="H401" s="4"/>
      <c r="I401" s="4"/>
      <c r="J401" s="4"/>
      <c r="K401" s="5"/>
      <c r="L401" s="4"/>
      <c r="M401" s="143"/>
      <c r="N401" s="145"/>
      <c r="O401" s="157"/>
      <c r="P401" s="154"/>
      <c r="Q401" s="154"/>
      <c r="R401" s="154"/>
      <c r="S401" s="154"/>
      <c r="T401" s="49"/>
      <c r="U401" s="154"/>
      <c r="V401" s="154"/>
      <c r="W401" s="36"/>
      <c r="X401" s="36"/>
      <c r="Y401" s="36"/>
      <c r="Z401" s="36"/>
    </row>
    <row r="402" spans="2:26" x14ac:dyDescent="0.25">
      <c r="B402" s="11"/>
      <c r="C402" s="8"/>
      <c r="D402" s="4"/>
      <c r="E402" s="4"/>
      <c r="F402" s="4"/>
      <c r="G402" s="5"/>
      <c r="H402" s="4"/>
      <c r="I402" s="4"/>
      <c r="J402" s="4"/>
      <c r="K402" s="5"/>
      <c r="L402" s="4"/>
      <c r="M402" s="143"/>
      <c r="N402" s="145"/>
      <c r="O402" s="157"/>
      <c r="P402" s="154"/>
      <c r="Q402" s="154"/>
      <c r="R402" s="154"/>
      <c r="S402" s="154"/>
      <c r="T402" s="49"/>
      <c r="U402" s="154"/>
      <c r="V402" s="154"/>
      <c r="W402" s="36"/>
      <c r="X402" s="36"/>
      <c r="Y402" s="36"/>
      <c r="Z402" s="36"/>
    </row>
    <row r="403" spans="2:26" x14ac:dyDescent="0.25">
      <c r="B403" s="11"/>
      <c r="C403" s="8"/>
      <c r="D403" s="4"/>
      <c r="E403" s="4"/>
      <c r="F403" s="4"/>
      <c r="G403" s="5"/>
      <c r="H403" s="4"/>
      <c r="I403" s="4"/>
      <c r="J403" s="4"/>
      <c r="K403" s="5"/>
      <c r="L403" s="4"/>
      <c r="M403" s="143"/>
      <c r="N403" s="145"/>
      <c r="O403" s="157"/>
      <c r="P403" s="154"/>
      <c r="Q403" s="154"/>
      <c r="R403" s="154"/>
      <c r="S403" s="154"/>
      <c r="T403" s="49"/>
      <c r="U403" s="154"/>
      <c r="V403" s="154"/>
      <c r="W403" s="36"/>
      <c r="X403" s="36"/>
      <c r="Y403" s="36"/>
      <c r="Z403" s="36"/>
    </row>
    <row r="404" spans="2:26" x14ac:dyDescent="0.25">
      <c r="B404" s="11"/>
      <c r="C404" s="8"/>
      <c r="D404" s="4"/>
      <c r="E404" s="4"/>
      <c r="F404" s="4"/>
      <c r="G404" s="5"/>
      <c r="H404" s="4"/>
      <c r="I404" s="4"/>
      <c r="J404" s="4"/>
      <c r="K404" s="5"/>
      <c r="L404" s="4"/>
      <c r="M404" s="143"/>
      <c r="N404" s="145"/>
      <c r="O404" s="157"/>
      <c r="P404" s="154"/>
      <c r="Q404" s="154"/>
      <c r="R404" s="154"/>
      <c r="S404" s="154"/>
      <c r="T404" s="49"/>
      <c r="U404" s="154"/>
      <c r="V404" s="154"/>
      <c r="W404" s="36"/>
      <c r="X404" s="36"/>
      <c r="Y404" s="36"/>
      <c r="Z404" s="36"/>
    </row>
    <row r="405" spans="2:26" x14ac:dyDescent="0.25">
      <c r="B405" s="11"/>
      <c r="C405" s="8"/>
      <c r="D405" s="4"/>
      <c r="E405" s="4"/>
      <c r="F405" s="4"/>
      <c r="G405" s="5"/>
      <c r="H405" s="4"/>
      <c r="I405" s="4"/>
      <c r="J405" s="4"/>
      <c r="K405" s="5"/>
      <c r="L405" s="4"/>
      <c r="M405" s="143"/>
      <c r="N405" s="145"/>
      <c r="O405" s="157"/>
      <c r="P405" s="154"/>
      <c r="Q405" s="154"/>
      <c r="R405" s="154"/>
      <c r="S405" s="154"/>
      <c r="T405" s="49"/>
      <c r="U405" s="154"/>
      <c r="V405" s="154"/>
      <c r="W405" s="36"/>
      <c r="X405" s="36"/>
      <c r="Y405" s="36"/>
      <c r="Z405" s="36"/>
    </row>
    <row r="406" spans="2:26" x14ac:dyDescent="0.25">
      <c r="B406" s="11"/>
      <c r="C406" s="8"/>
      <c r="D406" s="4"/>
      <c r="E406" s="4"/>
      <c r="F406" s="4"/>
      <c r="G406" s="5"/>
      <c r="H406" s="4"/>
      <c r="I406" s="4"/>
      <c r="J406" s="4"/>
      <c r="K406" s="5"/>
      <c r="L406" s="4"/>
      <c r="M406" s="143"/>
      <c r="N406" s="145"/>
      <c r="O406" s="157"/>
      <c r="P406" s="154"/>
      <c r="Q406" s="154"/>
      <c r="R406" s="154"/>
      <c r="S406" s="154"/>
      <c r="T406" s="49"/>
      <c r="U406" s="154"/>
      <c r="V406" s="154"/>
      <c r="W406" s="36"/>
      <c r="X406" s="36"/>
      <c r="Y406" s="36"/>
      <c r="Z406" s="36"/>
    </row>
    <row r="407" spans="2:26" x14ac:dyDescent="0.25">
      <c r="B407" s="11"/>
      <c r="C407" s="8"/>
      <c r="D407" s="4"/>
      <c r="E407" s="4"/>
      <c r="F407" s="4"/>
      <c r="G407" s="5"/>
      <c r="H407" s="4"/>
      <c r="I407" s="4"/>
      <c r="J407" s="4"/>
      <c r="K407" s="5"/>
      <c r="L407" s="4"/>
      <c r="M407" s="143"/>
      <c r="N407" s="145"/>
      <c r="O407" s="157"/>
      <c r="P407" s="154"/>
      <c r="Q407" s="154"/>
      <c r="R407" s="154"/>
      <c r="S407" s="154"/>
      <c r="T407" s="49"/>
      <c r="U407" s="154"/>
      <c r="V407" s="154"/>
      <c r="W407" s="36"/>
      <c r="X407" s="36"/>
      <c r="Y407" s="36"/>
      <c r="Z407" s="36"/>
    </row>
    <row r="408" spans="2:26" x14ac:dyDescent="0.25">
      <c r="B408" s="11"/>
      <c r="C408" s="8"/>
      <c r="D408" s="4"/>
      <c r="E408" s="4"/>
      <c r="F408" s="4"/>
      <c r="G408" s="5"/>
      <c r="H408" s="4"/>
      <c r="I408" s="4"/>
      <c r="J408" s="4"/>
      <c r="K408" s="5"/>
      <c r="L408" s="4"/>
      <c r="M408" s="143"/>
      <c r="N408" s="145"/>
      <c r="O408" s="157"/>
      <c r="P408" s="154"/>
      <c r="Q408" s="154"/>
      <c r="R408" s="154"/>
      <c r="S408" s="154"/>
      <c r="T408" s="49"/>
      <c r="U408" s="154"/>
      <c r="V408" s="154"/>
      <c r="W408" s="36"/>
      <c r="X408" s="36"/>
      <c r="Y408" s="36"/>
      <c r="Z408" s="36"/>
    </row>
    <row r="409" spans="2:26" x14ac:dyDescent="0.25">
      <c r="B409" s="11"/>
      <c r="C409" s="8"/>
      <c r="D409" s="4"/>
      <c r="E409" s="4"/>
      <c r="F409" s="4"/>
      <c r="G409" s="5"/>
      <c r="H409" s="4"/>
      <c r="I409" s="4"/>
      <c r="J409" s="4"/>
      <c r="K409" s="5"/>
      <c r="L409" s="4"/>
      <c r="M409" s="143"/>
      <c r="N409" s="145"/>
      <c r="O409" s="157"/>
      <c r="P409" s="154"/>
      <c r="Q409" s="154"/>
      <c r="R409" s="154"/>
      <c r="S409" s="154"/>
      <c r="T409" s="49"/>
      <c r="U409" s="154"/>
      <c r="V409" s="154"/>
      <c r="W409" s="36"/>
      <c r="X409" s="36"/>
      <c r="Y409" s="36"/>
      <c r="Z409" s="36"/>
    </row>
    <row r="410" spans="2:26" x14ac:dyDescent="0.25">
      <c r="B410" s="11"/>
      <c r="C410" s="8"/>
      <c r="D410" s="4"/>
      <c r="E410" s="4"/>
      <c r="F410" s="4"/>
      <c r="G410" s="5"/>
      <c r="H410" s="4"/>
      <c r="I410" s="4"/>
      <c r="J410" s="4"/>
      <c r="K410" s="5"/>
      <c r="L410" s="4"/>
      <c r="M410" s="143"/>
      <c r="N410" s="145"/>
      <c r="O410" s="157"/>
      <c r="P410" s="154"/>
      <c r="Q410" s="154"/>
      <c r="R410" s="154"/>
      <c r="S410" s="154"/>
      <c r="T410" s="49"/>
      <c r="U410" s="154"/>
      <c r="V410" s="154"/>
      <c r="W410" s="36"/>
      <c r="X410" s="36"/>
      <c r="Y410" s="36"/>
      <c r="Z410" s="36"/>
    </row>
    <row r="411" spans="2:26" x14ac:dyDescent="0.25">
      <c r="B411" s="11"/>
      <c r="C411" s="8"/>
      <c r="D411" s="4"/>
      <c r="E411" s="4"/>
      <c r="F411" s="4"/>
      <c r="G411" s="5"/>
      <c r="H411" s="4"/>
      <c r="I411" s="4"/>
      <c r="J411" s="4"/>
      <c r="K411" s="5"/>
      <c r="L411" s="4"/>
      <c r="M411" s="143"/>
      <c r="N411" s="145"/>
      <c r="O411" s="157"/>
      <c r="P411" s="154"/>
      <c r="Q411" s="154"/>
      <c r="R411" s="154"/>
      <c r="S411" s="154"/>
      <c r="T411" s="49"/>
      <c r="U411" s="154"/>
      <c r="V411" s="154"/>
      <c r="W411" s="36"/>
      <c r="X411" s="36"/>
      <c r="Y411" s="36"/>
      <c r="Z411" s="36"/>
    </row>
    <row r="412" spans="2:26" x14ac:dyDescent="0.25">
      <c r="B412" s="11"/>
      <c r="C412" s="8"/>
      <c r="D412" s="4"/>
      <c r="E412" s="4"/>
      <c r="F412" s="4"/>
      <c r="G412" s="5"/>
      <c r="H412" s="4"/>
      <c r="I412" s="4"/>
      <c r="J412" s="4"/>
      <c r="K412" s="5"/>
      <c r="L412" s="4"/>
      <c r="M412" s="143"/>
      <c r="N412" s="145"/>
      <c r="O412" s="157"/>
      <c r="P412" s="154"/>
      <c r="Q412" s="154"/>
      <c r="R412" s="154"/>
      <c r="S412" s="154"/>
      <c r="T412" s="49"/>
      <c r="U412" s="154"/>
      <c r="V412" s="154"/>
      <c r="W412" s="36"/>
      <c r="X412" s="36"/>
      <c r="Y412" s="36"/>
      <c r="Z412" s="36"/>
    </row>
    <row r="413" spans="2:26" x14ac:dyDescent="0.25">
      <c r="B413" s="11"/>
      <c r="C413" s="8"/>
      <c r="D413" s="4"/>
      <c r="E413" s="4"/>
      <c r="F413" s="4"/>
      <c r="G413" s="5"/>
      <c r="H413" s="4"/>
      <c r="I413" s="4"/>
      <c r="J413" s="4"/>
      <c r="K413" s="5"/>
      <c r="L413" s="4"/>
      <c r="M413" s="143"/>
      <c r="N413" s="145"/>
      <c r="O413" s="157"/>
      <c r="P413" s="154"/>
      <c r="Q413" s="154"/>
      <c r="R413" s="154"/>
      <c r="S413" s="154"/>
      <c r="T413" s="49"/>
      <c r="U413" s="154"/>
      <c r="V413" s="154"/>
      <c r="W413" s="36"/>
      <c r="X413" s="36"/>
      <c r="Y413" s="36"/>
      <c r="Z413" s="36"/>
    </row>
    <row r="414" spans="2:26" x14ac:dyDescent="0.25">
      <c r="B414" s="11"/>
      <c r="C414" s="8"/>
      <c r="D414" s="4"/>
      <c r="E414" s="4"/>
      <c r="F414" s="4"/>
      <c r="G414" s="5"/>
      <c r="H414" s="4"/>
      <c r="I414" s="4"/>
      <c r="J414" s="4"/>
      <c r="K414" s="5"/>
      <c r="L414" s="4"/>
      <c r="M414" s="143"/>
      <c r="N414" s="145"/>
      <c r="O414" s="157"/>
      <c r="P414" s="154"/>
      <c r="Q414" s="154"/>
      <c r="R414" s="154"/>
      <c r="S414" s="154"/>
      <c r="T414" s="49"/>
      <c r="U414" s="154"/>
      <c r="V414" s="154"/>
      <c r="W414" s="36"/>
      <c r="X414" s="36"/>
      <c r="Y414" s="36"/>
      <c r="Z414" s="36"/>
    </row>
    <row r="415" spans="2:26" x14ac:dyDescent="0.25">
      <c r="B415" s="11"/>
      <c r="C415" s="8"/>
      <c r="D415" s="4"/>
      <c r="E415" s="4"/>
      <c r="F415" s="4"/>
      <c r="G415" s="5"/>
      <c r="H415" s="4"/>
      <c r="I415" s="4"/>
      <c r="J415" s="4"/>
      <c r="K415" s="5"/>
      <c r="L415" s="4"/>
      <c r="M415" s="143"/>
      <c r="N415" s="145"/>
      <c r="O415" s="157"/>
      <c r="P415" s="154"/>
      <c r="Q415" s="154"/>
      <c r="R415" s="154"/>
      <c r="S415" s="154"/>
      <c r="T415" s="49"/>
      <c r="U415" s="154"/>
      <c r="V415" s="154"/>
      <c r="W415" s="36"/>
      <c r="X415" s="36"/>
      <c r="Y415" s="36"/>
      <c r="Z415" s="36"/>
    </row>
    <row r="416" spans="2:26" x14ac:dyDescent="0.25">
      <c r="B416" s="11"/>
      <c r="C416" s="8"/>
      <c r="D416" s="4"/>
      <c r="E416" s="4"/>
      <c r="F416" s="4"/>
      <c r="G416" s="5"/>
      <c r="H416" s="4"/>
      <c r="I416" s="4"/>
      <c r="J416" s="4"/>
      <c r="K416" s="5"/>
      <c r="L416" s="4"/>
      <c r="M416" s="143"/>
      <c r="N416" s="145"/>
      <c r="O416" s="157"/>
      <c r="P416" s="154"/>
      <c r="Q416" s="154"/>
      <c r="R416" s="154"/>
      <c r="S416" s="154"/>
      <c r="T416" s="49"/>
      <c r="U416" s="154"/>
      <c r="V416" s="154"/>
      <c r="W416" s="36"/>
      <c r="X416" s="36"/>
      <c r="Y416" s="36"/>
      <c r="Z416" s="36"/>
    </row>
    <row r="417" spans="2:26" x14ac:dyDescent="0.25">
      <c r="B417" s="11"/>
      <c r="C417" s="8"/>
      <c r="D417" s="4"/>
      <c r="E417" s="4"/>
      <c r="F417" s="4"/>
      <c r="G417" s="5"/>
      <c r="H417" s="4"/>
      <c r="I417" s="4"/>
      <c r="J417" s="4"/>
      <c r="K417" s="5"/>
      <c r="L417" s="4"/>
      <c r="M417" s="143"/>
      <c r="N417" s="145"/>
      <c r="O417" s="157"/>
      <c r="P417" s="154"/>
      <c r="Q417" s="154"/>
      <c r="R417" s="154"/>
      <c r="S417" s="154"/>
      <c r="T417" s="49"/>
      <c r="U417" s="154"/>
      <c r="V417" s="154"/>
      <c r="W417" s="36"/>
      <c r="X417" s="36"/>
      <c r="Y417" s="36"/>
      <c r="Z417" s="36"/>
    </row>
    <row r="418" spans="2:26" x14ac:dyDescent="0.25">
      <c r="B418" s="11"/>
      <c r="C418" s="8"/>
      <c r="D418" s="4"/>
      <c r="E418" s="4"/>
      <c r="F418" s="4"/>
      <c r="G418" s="5"/>
      <c r="H418" s="4"/>
      <c r="I418" s="4"/>
      <c r="J418" s="4"/>
      <c r="K418" s="5"/>
      <c r="L418" s="4"/>
      <c r="M418" s="143"/>
      <c r="N418" s="145"/>
      <c r="O418" s="157"/>
      <c r="P418" s="154"/>
      <c r="Q418" s="154"/>
      <c r="R418" s="154"/>
      <c r="S418" s="154"/>
      <c r="T418" s="49"/>
      <c r="U418" s="154"/>
      <c r="V418" s="154"/>
      <c r="W418" s="36"/>
      <c r="X418" s="36"/>
      <c r="Y418" s="36"/>
      <c r="Z418" s="36"/>
    </row>
    <row r="419" spans="2:26" x14ac:dyDescent="0.25">
      <c r="B419" s="11"/>
      <c r="C419" s="8"/>
      <c r="D419" s="4"/>
      <c r="E419" s="4"/>
      <c r="F419" s="4"/>
      <c r="G419" s="5"/>
      <c r="H419" s="4"/>
      <c r="I419" s="4"/>
      <c r="J419" s="4"/>
      <c r="K419" s="5"/>
      <c r="L419" s="4"/>
      <c r="M419" s="143"/>
      <c r="N419" s="145"/>
      <c r="O419" s="157"/>
      <c r="P419" s="154"/>
      <c r="Q419" s="154"/>
      <c r="R419" s="154"/>
      <c r="S419" s="154"/>
      <c r="T419" s="49"/>
      <c r="U419" s="154"/>
      <c r="V419" s="154"/>
      <c r="W419" s="36"/>
      <c r="X419" s="36"/>
      <c r="Y419" s="36"/>
      <c r="Z419" s="36"/>
    </row>
    <row r="420" spans="2:26" x14ac:dyDescent="0.25">
      <c r="B420" s="11"/>
      <c r="C420" s="8"/>
      <c r="D420" s="4"/>
      <c r="E420" s="4"/>
      <c r="F420" s="4"/>
      <c r="G420" s="5"/>
      <c r="H420" s="4"/>
      <c r="I420" s="4"/>
      <c r="J420" s="4"/>
      <c r="K420" s="5"/>
      <c r="L420" s="4"/>
      <c r="M420" s="143"/>
      <c r="N420" s="145"/>
      <c r="O420" s="157"/>
      <c r="P420" s="154"/>
      <c r="Q420" s="154"/>
      <c r="R420" s="154"/>
      <c r="S420" s="154"/>
      <c r="T420" s="49"/>
      <c r="U420" s="154"/>
      <c r="V420" s="154"/>
      <c r="W420" s="36"/>
      <c r="X420" s="36"/>
      <c r="Y420" s="36"/>
      <c r="Z420" s="36"/>
    </row>
    <row r="421" spans="2:26" x14ac:dyDescent="0.25">
      <c r="B421" s="11"/>
      <c r="C421" s="8"/>
      <c r="D421" s="4"/>
      <c r="E421" s="4"/>
      <c r="F421" s="4"/>
      <c r="G421" s="5"/>
      <c r="H421" s="4"/>
      <c r="I421" s="4"/>
      <c r="J421" s="4"/>
      <c r="K421" s="5"/>
      <c r="L421" s="4"/>
      <c r="M421" s="143"/>
      <c r="N421" s="145"/>
      <c r="O421" s="157"/>
      <c r="P421" s="154"/>
      <c r="Q421" s="154"/>
      <c r="R421" s="154"/>
      <c r="S421" s="154"/>
      <c r="T421" s="49"/>
      <c r="U421" s="154"/>
      <c r="V421" s="154"/>
      <c r="W421" s="36"/>
      <c r="X421" s="36"/>
      <c r="Y421" s="36"/>
      <c r="Z421" s="36"/>
    </row>
    <row r="422" spans="2:26" x14ac:dyDescent="0.25">
      <c r="B422" s="11"/>
      <c r="C422" s="8"/>
      <c r="D422" s="4"/>
      <c r="E422" s="4"/>
      <c r="F422" s="4"/>
      <c r="G422" s="5"/>
      <c r="H422" s="4"/>
      <c r="I422" s="4"/>
      <c r="J422" s="4"/>
      <c r="K422" s="5"/>
      <c r="L422" s="4"/>
      <c r="M422" s="143"/>
      <c r="N422" s="145"/>
      <c r="O422" s="157"/>
      <c r="P422" s="154"/>
      <c r="Q422" s="154"/>
      <c r="R422" s="154"/>
      <c r="S422" s="154"/>
      <c r="T422" s="49"/>
      <c r="U422" s="154"/>
      <c r="V422" s="154"/>
      <c r="W422" s="36"/>
      <c r="X422" s="36"/>
      <c r="Y422" s="36"/>
      <c r="Z422" s="36"/>
    </row>
    <row r="423" spans="2:26" x14ac:dyDescent="0.25">
      <c r="B423" s="11"/>
      <c r="C423" s="8"/>
      <c r="D423" s="4"/>
      <c r="E423" s="4"/>
      <c r="F423" s="4"/>
      <c r="G423" s="5"/>
      <c r="H423" s="4"/>
      <c r="I423" s="4"/>
      <c r="J423" s="4"/>
      <c r="K423" s="5"/>
      <c r="L423" s="4"/>
      <c r="M423" s="143"/>
      <c r="N423" s="145"/>
      <c r="O423" s="157"/>
      <c r="P423" s="154"/>
      <c r="Q423" s="154"/>
      <c r="R423" s="154"/>
      <c r="S423" s="154"/>
      <c r="T423" s="49"/>
      <c r="U423" s="154"/>
      <c r="V423" s="154"/>
      <c r="W423" s="36"/>
      <c r="X423" s="36"/>
      <c r="Y423" s="36"/>
      <c r="Z423" s="36"/>
    </row>
    <row r="424" spans="2:26" x14ac:dyDescent="0.25">
      <c r="B424" s="11"/>
      <c r="C424" s="8"/>
      <c r="D424" s="4"/>
      <c r="E424" s="4"/>
      <c r="F424" s="4"/>
      <c r="G424" s="5"/>
      <c r="H424" s="4"/>
      <c r="I424" s="4"/>
      <c r="J424" s="4"/>
      <c r="K424" s="5"/>
      <c r="L424" s="4"/>
      <c r="M424" s="143"/>
      <c r="N424" s="145"/>
      <c r="O424" s="157"/>
      <c r="P424" s="154"/>
      <c r="Q424" s="154"/>
      <c r="R424" s="154"/>
      <c r="S424" s="154"/>
      <c r="T424" s="49"/>
      <c r="U424" s="154"/>
      <c r="V424" s="154"/>
      <c r="W424" s="36"/>
      <c r="X424" s="36"/>
      <c r="Y424" s="36"/>
      <c r="Z424" s="36"/>
    </row>
    <row r="425" spans="2:26" x14ac:dyDescent="0.25">
      <c r="B425" s="11"/>
      <c r="C425" s="8"/>
      <c r="D425" s="4"/>
      <c r="E425" s="4"/>
      <c r="F425" s="4"/>
      <c r="G425" s="5"/>
      <c r="H425" s="4"/>
      <c r="I425" s="4"/>
      <c r="J425" s="4"/>
      <c r="K425" s="5"/>
      <c r="L425" s="4"/>
      <c r="M425" s="143"/>
      <c r="N425" s="145"/>
      <c r="O425" s="157"/>
      <c r="P425" s="154"/>
      <c r="Q425" s="154"/>
      <c r="R425" s="154"/>
      <c r="S425" s="154"/>
      <c r="T425" s="49"/>
      <c r="U425" s="154"/>
      <c r="V425" s="154"/>
      <c r="W425" s="36"/>
      <c r="X425" s="36"/>
      <c r="Y425" s="36"/>
      <c r="Z425" s="36"/>
    </row>
    <row r="426" spans="2:26" x14ac:dyDescent="0.25">
      <c r="B426" s="11"/>
      <c r="C426" s="8"/>
      <c r="D426" s="4"/>
      <c r="E426" s="4"/>
      <c r="F426" s="4"/>
      <c r="G426" s="5"/>
      <c r="H426" s="4"/>
      <c r="I426" s="4"/>
      <c r="J426" s="4"/>
      <c r="K426" s="5"/>
      <c r="L426" s="4"/>
      <c r="M426" s="143"/>
      <c r="N426" s="145"/>
      <c r="O426" s="157"/>
      <c r="P426" s="154"/>
      <c r="Q426" s="154"/>
      <c r="R426" s="154"/>
      <c r="S426" s="154"/>
      <c r="T426" s="49"/>
      <c r="U426" s="154"/>
      <c r="V426" s="154"/>
      <c r="W426" s="36"/>
      <c r="X426" s="36"/>
      <c r="Y426" s="36"/>
      <c r="Z426" s="36"/>
    </row>
    <row r="427" spans="2:26" x14ac:dyDescent="0.25">
      <c r="B427" s="11"/>
      <c r="C427" s="8"/>
      <c r="D427" s="4"/>
      <c r="E427" s="4"/>
      <c r="F427" s="4"/>
      <c r="G427" s="5"/>
      <c r="H427" s="4"/>
      <c r="I427" s="4"/>
      <c r="J427" s="4"/>
      <c r="K427" s="5"/>
      <c r="L427" s="4"/>
      <c r="M427" s="143"/>
      <c r="N427" s="145"/>
      <c r="O427" s="157"/>
      <c r="P427" s="154"/>
      <c r="Q427" s="154"/>
      <c r="R427" s="154"/>
      <c r="S427" s="154"/>
      <c r="T427" s="49"/>
      <c r="U427" s="154"/>
      <c r="V427" s="154"/>
      <c r="W427" s="36"/>
      <c r="X427" s="36"/>
      <c r="Y427" s="36"/>
      <c r="Z427" s="36"/>
    </row>
    <row r="428" spans="2:26" x14ac:dyDescent="0.25">
      <c r="B428" s="11"/>
      <c r="C428" s="8"/>
      <c r="D428" s="4"/>
      <c r="E428" s="4"/>
      <c r="F428" s="4"/>
      <c r="G428" s="5"/>
      <c r="H428" s="4"/>
      <c r="I428" s="4"/>
      <c r="J428" s="4"/>
      <c r="K428" s="5"/>
      <c r="L428" s="4"/>
      <c r="M428" s="143"/>
      <c r="N428" s="145"/>
      <c r="O428" s="157"/>
      <c r="P428" s="154"/>
      <c r="Q428" s="154"/>
      <c r="R428" s="154"/>
      <c r="S428" s="154"/>
      <c r="T428" s="49"/>
      <c r="U428" s="154"/>
      <c r="V428" s="154"/>
      <c r="W428" s="36"/>
      <c r="X428" s="36"/>
      <c r="Y428" s="36"/>
      <c r="Z428" s="36"/>
    </row>
    <row r="429" spans="2:26" x14ac:dyDescent="0.25">
      <c r="B429" s="11"/>
      <c r="C429" s="8"/>
      <c r="D429" s="4"/>
      <c r="E429" s="4"/>
      <c r="F429" s="4"/>
      <c r="G429" s="5"/>
      <c r="H429" s="4"/>
      <c r="I429" s="4"/>
      <c r="J429" s="4"/>
      <c r="K429" s="5"/>
      <c r="L429" s="4"/>
      <c r="M429" s="143"/>
      <c r="N429" s="145"/>
      <c r="O429" s="157"/>
      <c r="P429" s="154"/>
      <c r="Q429" s="154"/>
      <c r="R429" s="154"/>
      <c r="S429" s="154"/>
      <c r="T429" s="49"/>
      <c r="U429" s="154"/>
      <c r="V429" s="154"/>
      <c r="W429" s="36"/>
      <c r="X429" s="36"/>
      <c r="Y429" s="36"/>
      <c r="Z429" s="36"/>
    </row>
    <row r="430" spans="2:26" x14ac:dyDescent="0.25">
      <c r="B430" s="11"/>
      <c r="C430" s="8"/>
      <c r="D430" s="4"/>
      <c r="E430" s="4"/>
      <c r="F430" s="4"/>
      <c r="G430" s="5"/>
      <c r="H430" s="4"/>
      <c r="I430" s="4"/>
      <c r="J430" s="4"/>
      <c r="K430" s="5"/>
      <c r="L430" s="4"/>
      <c r="M430" s="143"/>
      <c r="N430" s="145"/>
      <c r="O430" s="157"/>
      <c r="P430" s="154"/>
      <c r="Q430" s="154"/>
      <c r="R430" s="154"/>
      <c r="S430" s="154"/>
      <c r="T430" s="49"/>
      <c r="U430" s="154"/>
      <c r="V430" s="154"/>
      <c r="W430" s="36"/>
      <c r="X430" s="36"/>
      <c r="Y430" s="36"/>
      <c r="Z430" s="36"/>
    </row>
    <row r="431" spans="2:26" x14ac:dyDescent="0.25">
      <c r="B431" s="11"/>
      <c r="C431" s="8"/>
      <c r="D431" s="4"/>
      <c r="E431" s="4"/>
      <c r="F431" s="4"/>
      <c r="G431" s="5"/>
      <c r="H431" s="4"/>
      <c r="I431" s="4"/>
      <c r="J431" s="4"/>
      <c r="K431" s="5"/>
      <c r="L431" s="4"/>
      <c r="M431" s="143"/>
      <c r="N431" s="145"/>
      <c r="O431" s="157"/>
      <c r="P431" s="154"/>
      <c r="Q431" s="154"/>
      <c r="R431" s="154"/>
      <c r="S431" s="154"/>
      <c r="T431" s="49"/>
      <c r="U431" s="154"/>
      <c r="V431" s="154"/>
      <c r="W431" s="36"/>
      <c r="X431" s="36"/>
      <c r="Y431" s="36"/>
      <c r="Z431" s="36"/>
    </row>
    <row r="432" spans="2:26" x14ac:dyDescent="0.25">
      <c r="B432" s="11"/>
      <c r="C432" s="8"/>
      <c r="D432" s="4"/>
      <c r="E432" s="4"/>
      <c r="F432" s="4"/>
      <c r="G432" s="5"/>
      <c r="H432" s="4"/>
      <c r="I432" s="4"/>
      <c r="J432" s="4"/>
      <c r="K432" s="5"/>
      <c r="L432" s="4"/>
      <c r="M432" s="143"/>
      <c r="N432" s="145"/>
      <c r="O432" s="157"/>
      <c r="P432" s="154"/>
      <c r="Q432" s="154"/>
      <c r="R432" s="154"/>
      <c r="S432" s="154"/>
      <c r="T432" s="49"/>
      <c r="U432" s="154"/>
      <c r="V432" s="154"/>
      <c r="W432" s="36"/>
      <c r="X432" s="36"/>
      <c r="Y432" s="36"/>
      <c r="Z432" s="36"/>
    </row>
    <row r="433" spans="2:26" x14ac:dyDescent="0.25">
      <c r="B433" s="11"/>
      <c r="C433" s="8"/>
      <c r="D433" s="4"/>
      <c r="E433" s="4"/>
      <c r="F433" s="4"/>
      <c r="G433" s="5"/>
      <c r="H433" s="4"/>
      <c r="I433" s="4"/>
      <c r="J433" s="4"/>
      <c r="K433" s="5"/>
      <c r="L433" s="4"/>
      <c r="M433" s="143"/>
      <c r="N433" s="145"/>
      <c r="O433" s="157"/>
      <c r="P433" s="154"/>
      <c r="Q433" s="154"/>
      <c r="R433" s="154"/>
      <c r="S433" s="154"/>
      <c r="T433" s="49"/>
      <c r="U433" s="154"/>
      <c r="V433" s="154"/>
      <c r="W433" s="36"/>
      <c r="X433" s="36"/>
      <c r="Y433" s="36"/>
      <c r="Z433" s="36"/>
    </row>
    <row r="434" spans="2:26" x14ac:dyDescent="0.25">
      <c r="B434" s="11"/>
      <c r="C434" s="8"/>
      <c r="D434" s="4"/>
      <c r="E434" s="4"/>
      <c r="F434" s="4"/>
      <c r="G434" s="5"/>
      <c r="H434" s="4"/>
      <c r="I434" s="4"/>
      <c r="J434" s="4"/>
      <c r="K434" s="5"/>
      <c r="L434" s="4"/>
      <c r="M434" s="143"/>
      <c r="N434" s="145"/>
      <c r="O434" s="157"/>
      <c r="P434" s="154"/>
      <c r="Q434" s="154"/>
      <c r="R434" s="154"/>
      <c r="S434" s="154"/>
      <c r="T434" s="49"/>
      <c r="U434" s="154"/>
      <c r="V434" s="154"/>
      <c r="W434" s="36"/>
      <c r="X434" s="36"/>
      <c r="Y434" s="36"/>
      <c r="Z434" s="36"/>
    </row>
    <row r="435" spans="2:26" x14ac:dyDescent="0.25">
      <c r="B435" s="11"/>
      <c r="C435" s="8"/>
      <c r="D435" s="4"/>
      <c r="E435" s="4"/>
      <c r="F435" s="4"/>
      <c r="G435" s="5"/>
      <c r="H435" s="4"/>
      <c r="I435" s="4"/>
      <c r="J435" s="4"/>
      <c r="K435" s="5"/>
      <c r="L435" s="4"/>
      <c r="M435" s="143"/>
      <c r="N435" s="145"/>
      <c r="O435" s="157"/>
      <c r="P435" s="154"/>
      <c r="Q435" s="154"/>
      <c r="R435" s="154"/>
      <c r="S435" s="154"/>
      <c r="T435" s="49"/>
      <c r="U435" s="154"/>
      <c r="V435" s="154"/>
      <c r="W435" s="36"/>
      <c r="X435" s="36"/>
      <c r="Y435" s="36"/>
      <c r="Z435" s="36"/>
    </row>
    <row r="436" spans="2:26" x14ac:dyDescent="0.25">
      <c r="B436" s="11"/>
      <c r="C436" s="8"/>
      <c r="D436" s="4"/>
      <c r="E436" s="4"/>
      <c r="F436" s="4"/>
      <c r="G436" s="5"/>
      <c r="H436" s="4"/>
      <c r="I436" s="4"/>
      <c r="J436" s="4"/>
      <c r="K436" s="5"/>
      <c r="L436" s="4"/>
      <c r="M436" s="143"/>
      <c r="N436" s="145"/>
      <c r="O436" s="157"/>
      <c r="P436" s="154"/>
      <c r="Q436" s="154"/>
      <c r="R436" s="154"/>
      <c r="S436" s="154"/>
      <c r="T436" s="49"/>
      <c r="U436" s="154"/>
      <c r="V436" s="154"/>
      <c r="W436" s="36"/>
      <c r="X436" s="36"/>
      <c r="Y436" s="36"/>
      <c r="Z436" s="36"/>
    </row>
    <row r="437" spans="2:26" x14ac:dyDescent="0.25">
      <c r="B437" s="11"/>
      <c r="C437" s="8"/>
      <c r="D437" s="4"/>
      <c r="E437" s="4"/>
      <c r="F437" s="4"/>
      <c r="G437" s="5"/>
      <c r="H437" s="4"/>
      <c r="I437" s="4"/>
      <c r="J437" s="4"/>
      <c r="K437" s="5"/>
      <c r="L437" s="4"/>
      <c r="M437" s="143"/>
      <c r="N437" s="145"/>
      <c r="O437" s="157"/>
      <c r="P437" s="154"/>
      <c r="Q437" s="154"/>
      <c r="R437" s="154"/>
      <c r="S437" s="154"/>
      <c r="T437" s="49"/>
      <c r="U437" s="154"/>
      <c r="V437" s="154"/>
      <c r="W437" s="36"/>
      <c r="X437" s="36"/>
      <c r="Y437" s="36"/>
      <c r="Z437" s="36"/>
    </row>
    <row r="438" spans="2:26" x14ac:dyDescent="0.25">
      <c r="B438" s="11"/>
      <c r="C438" s="8"/>
      <c r="D438" s="4"/>
      <c r="E438" s="4"/>
      <c r="F438" s="4"/>
      <c r="G438" s="5"/>
      <c r="H438" s="4"/>
      <c r="I438" s="4"/>
      <c r="J438" s="4"/>
      <c r="K438" s="5"/>
      <c r="L438" s="4"/>
      <c r="M438" s="143"/>
      <c r="N438" s="145"/>
      <c r="O438" s="157"/>
      <c r="P438" s="154"/>
      <c r="Q438" s="154"/>
      <c r="R438" s="154"/>
      <c r="S438" s="154"/>
      <c r="T438" s="49"/>
      <c r="U438" s="154"/>
      <c r="V438" s="154"/>
      <c r="W438" s="36"/>
      <c r="X438" s="36"/>
      <c r="Y438" s="36"/>
      <c r="Z438" s="36"/>
    </row>
    <row r="439" spans="2:26" x14ac:dyDescent="0.25">
      <c r="B439" s="11"/>
      <c r="C439" s="8"/>
      <c r="D439" s="4"/>
      <c r="E439" s="4"/>
      <c r="F439" s="4"/>
      <c r="G439" s="5"/>
      <c r="H439" s="4"/>
      <c r="I439" s="4"/>
      <c r="J439" s="4"/>
      <c r="K439" s="5"/>
      <c r="L439" s="4"/>
      <c r="M439" s="143"/>
      <c r="N439" s="145"/>
      <c r="O439" s="157"/>
      <c r="P439" s="154"/>
      <c r="Q439" s="154"/>
      <c r="R439" s="154"/>
      <c r="S439" s="154"/>
      <c r="T439" s="49"/>
      <c r="U439" s="154"/>
      <c r="V439" s="154"/>
      <c r="W439" s="36"/>
      <c r="X439" s="36"/>
      <c r="Y439" s="36"/>
      <c r="Z439" s="36"/>
    </row>
    <row r="440" spans="2:26" x14ac:dyDescent="0.25">
      <c r="B440" s="11"/>
      <c r="C440" s="8"/>
      <c r="D440" s="4"/>
      <c r="E440" s="4"/>
      <c r="F440" s="4"/>
      <c r="G440" s="5"/>
      <c r="H440" s="4"/>
      <c r="I440" s="4"/>
      <c r="J440" s="4"/>
      <c r="K440" s="5"/>
      <c r="L440" s="4"/>
      <c r="M440" s="143"/>
      <c r="N440" s="145"/>
      <c r="O440" s="157"/>
      <c r="P440" s="154"/>
      <c r="Q440" s="154"/>
      <c r="R440" s="154"/>
      <c r="S440" s="154"/>
      <c r="T440" s="49"/>
      <c r="U440" s="154"/>
      <c r="V440" s="154"/>
      <c r="W440" s="36"/>
      <c r="X440" s="36"/>
      <c r="Y440" s="36"/>
      <c r="Z440" s="36"/>
    </row>
    <row r="441" spans="2:26" x14ac:dyDescent="0.25">
      <c r="B441" s="11"/>
      <c r="C441" s="8"/>
      <c r="D441" s="4"/>
      <c r="E441" s="4"/>
      <c r="F441" s="4"/>
      <c r="G441" s="5"/>
      <c r="H441" s="4"/>
      <c r="I441" s="4"/>
      <c r="J441" s="4"/>
      <c r="K441" s="5"/>
      <c r="L441" s="4"/>
      <c r="M441" s="143"/>
      <c r="N441" s="145"/>
      <c r="O441" s="157"/>
      <c r="P441" s="154"/>
      <c r="Q441" s="154"/>
      <c r="R441" s="154"/>
      <c r="S441" s="154"/>
      <c r="T441" s="49"/>
      <c r="U441" s="154"/>
      <c r="V441" s="154"/>
      <c r="W441" s="36"/>
      <c r="X441" s="36"/>
      <c r="Y441" s="36"/>
      <c r="Z441" s="36"/>
    </row>
    <row r="442" spans="2:26" x14ac:dyDescent="0.25">
      <c r="B442" s="11"/>
      <c r="C442" s="8"/>
      <c r="D442" s="4"/>
      <c r="E442" s="4"/>
      <c r="F442" s="4"/>
      <c r="G442" s="5"/>
      <c r="H442" s="4"/>
      <c r="I442" s="4"/>
      <c r="J442" s="4"/>
      <c r="K442" s="5"/>
      <c r="L442" s="4"/>
      <c r="M442" s="143"/>
      <c r="N442" s="145"/>
      <c r="O442" s="157"/>
      <c r="P442" s="154"/>
      <c r="Q442" s="154"/>
      <c r="R442" s="154"/>
      <c r="S442" s="154"/>
      <c r="T442" s="49"/>
      <c r="U442" s="154"/>
      <c r="V442" s="154"/>
      <c r="W442" s="36"/>
      <c r="X442" s="36"/>
      <c r="Y442" s="36"/>
      <c r="Z442" s="36"/>
    </row>
    <row r="443" spans="2:26" x14ac:dyDescent="0.25">
      <c r="B443" s="11"/>
      <c r="C443" s="8"/>
      <c r="D443" s="4"/>
      <c r="E443" s="4"/>
      <c r="F443" s="4"/>
      <c r="G443" s="5"/>
      <c r="H443" s="4"/>
      <c r="I443" s="4"/>
      <c r="J443" s="4"/>
      <c r="K443" s="5"/>
      <c r="L443" s="4"/>
      <c r="M443" s="143"/>
      <c r="N443" s="145"/>
      <c r="O443" s="157"/>
      <c r="P443" s="154"/>
      <c r="Q443" s="154"/>
      <c r="R443" s="154"/>
      <c r="S443" s="154"/>
      <c r="T443" s="49"/>
      <c r="U443" s="154"/>
      <c r="V443" s="154"/>
      <c r="W443" s="36"/>
      <c r="X443" s="36"/>
      <c r="Y443" s="36"/>
      <c r="Z443" s="36"/>
    </row>
    <row r="444" spans="2:26" x14ac:dyDescent="0.25">
      <c r="B444" s="11"/>
      <c r="C444" s="8"/>
      <c r="D444" s="4"/>
      <c r="E444" s="4"/>
      <c r="F444" s="4"/>
      <c r="G444" s="5"/>
      <c r="H444" s="4"/>
      <c r="I444" s="4"/>
      <c r="J444" s="4"/>
      <c r="K444" s="5"/>
      <c r="L444" s="4"/>
      <c r="M444" s="143"/>
      <c r="N444" s="145"/>
      <c r="O444" s="157"/>
      <c r="P444" s="154"/>
      <c r="Q444" s="154"/>
      <c r="R444" s="154"/>
      <c r="S444" s="154"/>
      <c r="T444" s="49"/>
      <c r="U444" s="154"/>
      <c r="V444" s="154"/>
      <c r="W444" s="36"/>
      <c r="X444" s="36"/>
      <c r="Y444" s="36"/>
      <c r="Z444" s="36"/>
    </row>
    <row r="445" spans="2:26" x14ac:dyDescent="0.25">
      <c r="B445" s="11"/>
      <c r="C445" s="8"/>
      <c r="D445" s="4"/>
      <c r="E445" s="4"/>
      <c r="F445" s="4"/>
      <c r="G445" s="5"/>
      <c r="H445" s="4"/>
      <c r="I445" s="4"/>
      <c r="J445" s="4"/>
      <c r="K445" s="5"/>
      <c r="L445" s="4"/>
      <c r="M445" s="143"/>
      <c r="N445" s="145"/>
      <c r="O445" s="157"/>
      <c r="P445" s="154"/>
      <c r="Q445" s="154"/>
      <c r="R445" s="154"/>
      <c r="S445" s="154"/>
      <c r="T445" s="49"/>
      <c r="U445" s="154"/>
      <c r="V445" s="154"/>
      <c r="W445" s="36"/>
      <c r="X445" s="36"/>
      <c r="Y445" s="36"/>
      <c r="Z445" s="36"/>
    </row>
    <row r="446" spans="2:26" x14ac:dyDescent="0.25">
      <c r="B446" s="11"/>
      <c r="C446" s="8"/>
      <c r="D446" s="4"/>
      <c r="E446" s="4"/>
      <c r="F446" s="4"/>
      <c r="G446" s="5"/>
      <c r="H446" s="4"/>
      <c r="I446" s="4"/>
      <c r="J446" s="4"/>
      <c r="K446" s="5"/>
      <c r="L446" s="4"/>
      <c r="M446" s="143"/>
      <c r="N446" s="145"/>
      <c r="O446" s="157"/>
      <c r="P446" s="154"/>
      <c r="Q446" s="154"/>
      <c r="R446" s="154"/>
      <c r="S446" s="154"/>
      <c r="T446" s="49"/>
      <c r="U446" s="154"/>
      <c r="V446" s="154"/>
      <c r="W446" s="36"/>
      <c r="X446" s="36"/>
      <c r="Y446" s="36"/>
      <c r="Z446" s="36"/>
    </row>
    <row r="447" spans="2:26" x14ac:dyDescent="0.25">
      <c r="B447" s="11"/>
      <c r="C447" s="8"/>
      <c r="D447" s="4"/>
      <c r="E447" s="4"/>
      <c r="F447" s="4"/>
      <c r="G447" s="5"/>
      <c r="H447" s="4"/>
      <c r="I447" s="4"/>
      <c r="J447" s="4"/>
      <c r="K447" s="5"/>
      <c r="L447" s="4"/>
      <c r="M447" s="143"/>
      <c r="N447" s="145"/>
      <c r="O447" s="157"/>
      <c r="P447" s="154"/>
      <c r="Q447" s="154"/>
      <c r="R447" s="154"/>
      <c r="S447" s="154"/>
      <c r="T447" s="49"/>
      <c r="U447" s="154"/>
      <c r="V447" s="154"/>
      <c r="W447" s="36"/>
      <c r="X447" s="36"/>
      <c r="Y447" s="36"/>
      <c r="Z447" s="36"/>
    </row>
    <row r="448" spans="2:26" x14ac:dyDescent="0.25">
      <c r="B448" s="11"/>
      <c r="C448" s="8"/>
      <c r="D448" s="4"/>
      <c r="E448" s="4"/>
      <c r="F448" s="4"/>
      <c r="G448" s="5"/>
      <c r="H448" s="4"/>
      <c r="I448" s="4"/>
      <c r="J448" s="4"/>
      <c r="K448" s="5"/>
      <c r="L448" s="4"/>
      <c r="M448" s="143"/>
      <c r="N448" s="145"/>
      <c r="O448" s="157"/>
      <c r="P448" s="154"/>
      <c r="Q448" s="154"/>
      <c r="R448" s="154"/>
      <c r="S448" s="154"/>
      <c r="T448" s="49"/>
      <c r="U448" s="154"/>
      <c r="V448" s="154"/>
      <c r="W448" s="36"/>
      <c r="X448" s="36"/>
      <c r="Y448" s="36"/>
      <c r="Z448" s="36"/>
    </row>
    <row r="449" spans="2:26" x14ac:dyDescent="0.25">
      <c r="B449" s="11"/>
      <c r="C449" s="8"/>
      <c r="D449" s="4"/>
      <c r="E449" s="4"/>
      <c r="F449" s="4"/>
      <c r="G449" s="5"/>
      <c r="H449" s="4"/>
      <c r="I449" s="4"/>
      <c r="J449" s="4"/>
      <c r="K449" s="5"/>
      <c r="L449" s="4"/>
      <c r="M449" s="143"/>
      <c r="N449" s="145"/>
      <c r="O449" s="157"/>
      <c r="P449" s="154"/>
      <c r="Q449" s="154"/>
      <c r="R449" s="154"/>
      <c r="S449" s="154"/>
      <c r="T449" s="49"/>
      <c r="U449" s="154"/>
      <c r="V449" s="154"/>
      <c r="W449" s="36"/>
      <c r="X449" s="36"/>
      <c r="Y449" s="36"/>
      <c r="Z449" s="36"/>
    </row>
    <row r="450" spans="2:26" x14ac:dyDescent="0.25">
      <c r="B450" s="11"/>
      <c r="C450" s="8"/>
      <c r="D450" s="4"/>
      <c r="E450" s="4"/>
      <c r="F450" s="4"/>
      <c r="G450" s="5"/>
      <c r="H450" s="4"/>
      <c r="I450" s="4"/>
      <c r="J450" s="4"/>
      <c r="K450" s="5"/>
      <c r="L450" s="4"/>
      <c r="M450" s="143"/>
      <c r="N450" s="145"/>
      <c r="O450" s="157"/>
      <c r="P450" s="154"/>
      <c r="Q450" s="154"/>
      <c r="R450" s="154"/>
      <c r="S450" s="154"/>
      <c r="T450" s="49"/>
      <c r="U450" s="154"/>
      <c r="V450" s="154"/>
      <c r="W450" s="36"/>
      <c r="X450" s="36"/>
      <c r="Y450" s="36"/>
      <c r="Z450" s="36"/>
    </row>
    <row r="451" spans="2:26" x14ac:dyDescent="0.25">
      <c r="B451" s="11"/>
      <c r="C451" s="8"/>
      <c r="D451" s="4"/>
      <c r="E451" s="4"/>
      <c r="F451" s="4"/>
      <c r="G451" s="5"/>
      <c r="H451" s="4"/>
      <c r="I451" s="4"/>
      <c r="J451" s="4"/>
      <c r="K451" s="5"/>
      <c r="L451" s="4"/>
      <c r="M451" s="143"/>
      <c r="N451" s="145"/>
      <c r="O451" s="157"/>
      <c r="P451" s="154"/>
      <c r="Q451" s="154"/>
      <c r="R451" s="154"/>
      <c r="S451" s="154"/>
      <c r="T451" s="49"/>
      <c r="U451" s="154"/>
      <c r="V451" s="154"/>
      <c r="W451" s="36"/>
      <c r="X451" s="36"/>
      <c r="Y451" s="36"/>
      <c r="Z451" s="36"/>
    </row>
    <row r="452" spans="2:26" x14ac:dyDescent="0.25">
      <c r="B452" s="11"/>
      <c r="C452" s="8"/>
      <c r="D452" s="4"/>
      <c r="E452" s="4"/>
      <c r="F452" s="4"/>
      <c r="G452" s="5"/>
      <c r="H452" s="4"/>
      <c r="I452" s="4"/>
      <c r="J452" s="4"/>
      <c r="K452" s="5"/>
      <c r="L452" s="4"/>
      <c r="M452" s="143"/>
      <c r="N452" s="145"/>
      <c r="O452" s="157"/>
      <c r="P452" s="154"/>
      <c r="Q452" s="154"/>
      <c r="R452" s="154"/>
      <c r="S452" s="154"/>
      <c r="T452" s="49"/>
      <c r="U452" s="154"/>
      <c r="V452" s="154"/>
      <c r="W452" s="36"/>
      <c r="X452" s="36"/>
      <c r="Y452" s="36"/>
      <c r="Z452" s="36"/>
    </row>
    <row r="453" spans="2:26" x14ac:dyDescent="0.25">
      <c r="B453" s="11"/>
      <c r="C453" s="8"/>
      <c r="D453" s="4"/>
      <c r="E453" s="4"/>
      <c r="F453" s="4"/>
      <c r="G453" s="5"/>
      <c r="H453" s="4"/>
      <c r="I453" s="4"/>
      <c r="J453" s="4"/>
      <c r="K453" s="5"/>
      <c r="L453" s="4"/>
      <c r="M453" s="143"/>
      <c r="N453" s="145"/>
      <c r="O453" s="157"/>
      <c r="P453" s="154"/>
      <c r="Q453" s="154"/>
      <c r="R453" s="154"/>
      <c r="S453" s="154"/>
      <c r="T453" s="49"/>
      <c r="U453" s="154"/>
      <c r="V453" s="154"/>
      <c r="W453" s="36"/>
      <c r="X453" s="36"/>
      <c r="Y453" s="36"/>
      <c r="Z453" s="36"/>
    </row>
    <row r="454" spans="2:26" x14ac:dyDescent="0.25">
      <c r="B454" s="11"/>
      <c r="C454" s="8"/>
      <c r="D454" s="4"/>
      <c r="E454" s="4"/>
      <c r="F454" s="4"/>
      <c r="G454" s="5"/>
      <c r="H454" s="4"/>
      <c r="I454" s="4"/>
      <c r="J454" s="4"/>
      <c r="K454" s="5"/>
      <c r="L454" s="4"/>
      <c r="M454" s="143"/>
      <c r="N454" s="145"/>
      <c r="O454" s="157"/>
      <c r="P454" s="154"/>
      <c r="Q454" s="154"/>
      <c r="R454" s="154"/>
      <c r="S454" s="154"/>
      <c r="T454" s="49"/>
      <c r="U454" s="154"/>
      <c r="V454" s="154"/>
      <c r="W454" s="36"/>
      <c r="X454" s="36"/>
      <c r="Y454" s="36"/>
      <c r="Z454" s="36"/>
    </row>
    <row r="455" spans="2:26" x14ac:dyDescent="0.25">
      <c r="B455" s="11"/>
      <c r="C455" s="8"/>
      <c r="D455" s="4"/>
      <c r="E455" s="4"/>
      <c r="F455" s="4"/>
      <c r="G455" s="5"/>
      <c r="H455" s="4"/>
      <c r="I455" s="4"/>
      <c r="J455" s="4"/>
      <c r="K455" s="5"/>
      <c r="L455" s="4"/>
      <c r="M455" s="143"/>
      <c r="N455" s="145"/>
      <c r="O455" s="157"/>
      <c r="P455" s="154"/>
      <c r="Q455" s="154"/>
      <c r="R455" s="154"/>
      <c r="S455" s="154"/>
      <c r="T455" s="49"/>
      <c r="U455" s="154"/>
      <c r="V455" s="154"/>
      <c r="W455" s="36"/>
      <c r="X455" s="36"/>
      <c r="Y455" s="36"/>
      <c r="Z455" s="36"/>
    </row>
    <row r="456" spans="2:26" x14ac:dyDescent="0.25">
      <c r="B456" s="11"/>
      <c r="C456" s="8"/>
      <c r="D456" s="4"/>
      <c r="E456" s="4"/>
      <c r="F456" s="4"/>
      <c r="G456" s="5"/>
      <c r="H456" s="4"/>
      <c r="I456" s="4"/>
      <c r="J456" s="4"/>
      <c r="K456" s="5"/>
      <c r="L456" s="4"/>
      <c r="M456" s="143"/>
      <c r="N456" s="145"/>
      <c r="O456" s="157"/>
      <c r="P456" s="154"/>
      <c r="Q456" s="154"/>
      <c r="R456" s="154"/>
      <c r="S456" s="154"/>
      <c r="T456" s="49"/>
      <c r="U456" s="154"/>
      <c r="V456" s="154"/>
      <c r="W456" s="36"/>
      <c r="X456" s="36"/>
      <c r="Y456" s="36"/>
      <c r="Z456" s="36"/>
    </row>
    <row r="457" spans="2:26" x14ac:dyDescent="0.25">
      <c r="B457" s="11"/>
      <c r="C457" s="8"/>
      <c r="D457" s="4"/>
      <c r="E457" s="4"/>
      <c r="F457" s="4"/>
      <c r="G457" s="5"/>
      <c r="H457" s="4"/>
      <c r="I457" s="4"/>
      <c r="J457" s="4"/>
      <c r="K457" s="5"/>
      <c r="L457" s="4"/>
      <c r="M457" s="143"/>
      <c r="N457" s="145"/>
      <c r="O457" s="157"/>
      <c r="P457" s="154"/>
      <c r="Q457" s="154"/>
      <c r="R457" s="154"/>
      <c r="S457" s="154"/>
      <c r="T457" s="49"/>
      <c r="U457" s="154"/>
      <c r="V457" s="154"/>
      <c r="W457" s="36"/>
      <c r="X457" s="36"/>
      <c r="Y457" s="36"/>
      <c r="Z457" s="36"/>
    </row>
    <row r="458" spans="2:26" x14ac:dyDescent="0.25">
      <c r="B458" s="11"/>
      <c r="C458" s="8"/>
      <c r="D458" s="4"/>
      <c r="E458" s="4"/>
      <c r="F458" s="4"/>
      <c r="G458" s="5"/>
      <c r="H458" s="4"/>
      <c r="I458" s="4"/>
      <c r="J458" s="4"/>
      <c r="K458" s="5"/>
      <c r="L458" s="4"/>
      <c r="M458" s="143"/>
      <c r="N458" s="145"/>
      <c r="O458" s="157"/>
      <c r="P458" s="154"/>
      <c r="Q458" s="154"/>
      <c r="R458" s="154"/>
      <c r="S458" s="154"/>
      <c r="T458" s="49"/>
      <c r="U458" s="154"/>
      <c r="V458" s="154"/>
      <c r="W458" s="36"/>
      <c r="X458" s="36"/>
      <c r="Y458" s="36"/>
      <c r="Z458" s="36"/>
    </row>
    <row r="459" spans="2:26" x14ac:dyDescent="0.25">
      <c r="B459" s="11"/>
      <c r="C459" s="8"/>
      <c r="D459" s="4"/>
      <c r="E459" s="4"/>
      <c r="F459" s="4"/>
      <c r="G459" s="5"/>
      <c r="H459" s="4"/>
      <c r="I459" s="4"/>
      <c r="J459" s="4"/>
      <c r="K459" s="5"/>
      <c r="L459" s="4"/>
      <c r="M459" s="143"/>
      <c r="N459" s="145"/>
      <c r="O459" s="157"/>
      <c r="P459" s="154"/>
      <c r="Q459" s="154"/>
      <c r="R459" s="154"/>
      <c r="S459" s="154"/>
      <c r="T459" s="49"/>
      <c r="U459" s="154"/>
      <c r="V459" s="154"/>
      <c r="W459" s="36"/>
      <c r="X459" s="36"/>
      <c r="Y459" s="36"/>
      <c r="Z459" s="36"/>
    </row>
    <row r="460" spans="2:26" x14ac:dyDescent="0.25">
      <c r="B460" s="11"/>
      <c r="C460" s="8"/>
      <c r="D460" s="4"/>
      <c r="E460" s="4"/>
      <c r="F460" s="4"/>
      <c r="G460" s="5"/>
      <c r="H460" s="4"/>
      <c r="I460" s="4"/>
      <c r="J460" s="4"/>
      <c r="K460" s="5"/>
      <c r="L460" s="4"/>
      <c r="M460" s="143"/>
      <c r="N460" s="145"/>
      <c r="O460" s="157"/>
      <c r="P460" s="154"/>
      <c r="Q460" s="154"/>
      <c r="R460" s="154"/>
      <c r="S460" s="154"/>
      <c r="T460" s="49"/>
      <c r="U460" s="154"/>
      <c r="V460" s="154"/>
      <c r="W460" s="36"/>
      <c r="X460" s="36"/>
      <c r="Y460" s="36"/>
      <c r="Z460" s="36"/>
    </row>
    <row r="461" spans="2:26" x14ac:dyDescent="0.25">
      <c r="B461" s="11"/>
      <c r="C461" s="8"/>
      <c r="D461" s="4"/>
      <c r="E461" s="4"/>
      <c r="F461" s="4"/>
      <c r="G461" s="5"/>
      <c r="H461" s="4"/>
      <c r="I461" s="4"/>
      <c r="J461" s="4"/>
      <c r="K461" s="5"/>
      <c r="L461" s="4"/>
      <c r="M461" s="143"/>
      <c r="N461" s="145"/>
      <c r="O461" s="157"/>
      <c r="P461" s="154"/>
      <c r="Q461" s="154"/>
      <c r="R461" s="154"/>
      <c r="S461" s="154"/>
      <c r="T461" s="49"/>
      <c r="U461" s="154"/>
      <c r="V461" s="154"/>
      <c r="W461" s="36"/>
      <c r="X461" s="36"/>
      <c r="Y461" s="36"/>
      <c r="Z461" s="36"/>
    </row>
    <row r="462" spans="2:26" x14ac:dyDescent="0.25">
      <c r="B462" s="11"/>
      <c r="C462" s="8"/>
      <c r="D462" s="4"/>
      <c r="E462" s="4"/>
      <c r="F462" s="4"/>
      <c r="G462" s="5"/>
      <c r="H462" s="4"/>
      <c r="I462" s="4"/>
      <c r="J462" s="4"/>
      <c r="K462" s="5"/>
      <c r="L462" s="4"/>
      <c r="M462" s="143"/>
      <c r="N462" s="145"/>
      <c r="O462" s="157"/>
      <c r="P462" s="154"/>
      <c r="Q462" s="154"/>
      <c r="R462" s="154"/>
      <c r="S462" s="154"/>
      <c r="T462" s="49"/>
      <c r="U462" s="154"/>
      <c r="V462" s="154"/>
      <c r="W462" s="36"/>
      <c r="X462" s="36"/>
      <c r="Y462" s="36"/>
      <c r="Z462" s="36"/>
    </row>
    <row r="463" spans="2:26" x14ac:dyDescent="0.25">
      <c r="B463" s="11"/>
      <c r="C463" s="8"/>
      <c r="D463" s="4"/>
      <c r="E463" s="4"/>
      <c r="F463" s="4"/>
      <c r="G463" s="5"/>
      <c r="H463" s="4"/>
      <c r="I463" s="4"/>
      <c r="J463" s="4"/>
      <c r="K463" s="5"/>
      <c r="L463" s="4"/>
      <c r="M463" s="143"/>
      <c r="N463" s="145"/>
      <c r="O463" s="157"/>
      <c r="P463" s="154"/>
      <c r="Q463" s="154"/>
      <c r="R463" s="154"/>
      <c r="S463" s="154"/>
      <c r="T463" s="49"/>
      <c r="U463" s="154"/>
      <c r="V463" s="154"/>
      <c r="W463" s="36"/>
      <c r="X463" s="36"/>
      <c r="Y463" s="36"/>
      <c r="Z463" s="36"/>
    </row>
    <row r="464" spans="2:26" x14ac:dyDescent="0.25">
      <c r="B464" s="11"/>
      <c r="C464" s="8"/>
      <c r="D464" s="4"/>
      <c r="E464" s="4"/>
      <c r="F464" s="4"/>
      <c r="G464" s="5"/>
      <c r="H464" s="4"/>
      <c r="I464" s="4"/>
      <c r="J464" s="4"/>
      <c r="K464" s="5"/>
      <c r="L464" s="4"/>
      <c r="M464" s="143"/>
      <c r="N464" s="145"/>
      <c r="O464" s="157"/>
      <c r="P464" s="154"/>
      <c r="Q464" s="154"/>
      <c r="R464" s="154"/>
      <c r="S464" s="154"/>
      <c r="T464" s="49"/>
      <c r="U464" s="154"/>
      <c r="V464" s="154"/>
      <c r="W464" s="36"/>
      <c r="X464" s="36"/>
      <c r="Y464" s="36"/>
      <c r="Z464" s="36"/>
    </row>
    <row r="465" spans="2:26" x14ac:dyDescent="0.25">
      <c r="B465" s="11"/>
      <c r="C465" s="8"/>
      <c r="D465" s="4"/>
      <c r="E465" s="4"/>
      <c r="F465" s="4"/>
      <c r="G465" s="5"/>
      <c r="H465" s="4"/>
      <c r="I465" s="4"/>
      <c r="J465" s="4"/>
      <c r="K465" s="5"/>
      <c r="L465" s="4"/>
      <c r="M465" s="143"/>
      <c r="N465" s="145"/>
      <c r="O465" s="157"/>
      <c r="P465" s="154"/>
      <c r="Q465" s="154"/>
      <c r="R465" s="154"/>
      <c r="S465" s="154"/>
      <c r="T465" s="49"/>
      <c r="U465" s="154"/>
      <c r="V465" s="154"/>
      <c r="W465" s="36"/>
      <c r="X465" s="36"/>
      <c r="Y465" s="36"/>
      <c r="Z465" s="36"/>
    </row>
    <row r="466" spans="2:26" x14ac:dyDescent="0.25">
      <c r="B466" s="11"/>
      <c r="C466" s="8"/>
      <c r="D466" s="4"/>
      <c r="E466" s="4"/>
      <c r="F466" s="4"/>
      <c r="G466" s="5"/>
      <c r="H466" s="4"/>
      <c r="I466" s="4"/>
      <c r="J466" s="4"/>
      <c r="K466" s="5"/>
      <c r="L466" s="4"/>
      <c r="M466" s="143"/>
      <c r="N466" s="145"/>
      <c r="O466" s="157"/>
      <c r="P466" s="154"/>
      <c r="Q466" s="154"/>
      <c r="R466" s="154"/>
      <c r="S466" s="154"/>
      <c r="T466" s="49"/>
      <c r="U466" s="154"/>
      <c r="V466" s="154"/>
      <c r="W466" s="36"/>
      <c r="X466" s="36"/>
      <c r="Y466" s="36"/>
      <c r="Z466" s="36"/>
    </row>
    <row r="467" spans="2:26" x14ac:dyDescent="0.25">
      <c r="B467" s="11"/>
      <c r="C467" s="8"/>
      <c r="D467" s="4"/>
      <c r="E467" s="4"/>
      <c r="F467" s="4"/>
      <c r="G467" s="5"/>
      <c r="H467" s="4"/>
      <c r="I467" s="4"/>
      <c r="J467" s="4"/>
      <c r="K467" s="5"/>
      <c r="L467" s="4"/>
      <c r="M467" s="143"/>
      <c r="N467" s="145"/>
      <c r="O467" s="157"/>
      <c r="P467" s="154"/>
      <c r="Q467" s="154"/>
      <c r="R467" s="154"/>
      <c r="S467" s="154"/>
      <c r="T467" s="49"/>
      <c r="U467" s="154"/>
      <c r="V467" s="154"/>
      <c r="W467" s="36"/>
      <c r="X467" s="36"/>
      <c r="Y467" s="36"/>
      <c r="Z467" s="36"/>
    </row>
    <row r="468" spans="2:26" x14ac:dyDescent="0.25">
      <c r="B468" s="11"/>
      <c r="C468" s="8"/>
      <c r="D468" s="4"/>
      <c r="E468" s="4"/>
      <c r="F468" s="4"/>
      <c r="G468" s="5"/>
      <c r="H468" s="4"/>
      <c r="I468" s="4"/>
      <c r="J468" s="4"/>
      <c r="K468" s="5"/>
      <c r="L468" s="4"/>
      <c r="M468" s="143"/>
      <c r="N468" s="145"/>
      <c r="O468" s="157"/>
      <c r="P468" s="154"/>
      <c r="Q468" s="154"/>
      <c r="R468" s="154"/>
      <c r="S468" s="154"/>
      <c r="T468" s="49"/>
      <c r="U468" s="154"/>
      <c r="V468" s="154"/>
      <c r="W468" s="36"/>
      <c r="X468" s="36"/>
      <c r="Y468" s="36"/>
      <c r="Z468" s="36"/>
    </row>
    <row r="469" spans="2:26" x14ac:dyDescent="0.25">
      <c r="B469" s="11"/>
      <c r="C469" s="8"/>
      <c r="D469" s="4"/>
      <c r="E469" s="4"/>
      <c r="F469" s="4"/>
      <c r="G469" s="5"/>
      <c r="H469" s="4"/>
      <c r="I469" s="4"/>
      <c r="J469" s="4"/>
      <c r="K469" s="5"/>
      <c r="L469" s="4"/>
      <c r="M469" s="143"/>
      <c r="N469" s="145"/>
      <c r="O469" s="157"/>
      <c r="P469" s="154"/>
      <c r="Q469" s="154"/>
      <c r="R469" s="154"/>
      <c r="S469" s="154"/>
      <c r="T469" s="49"/>
      <c r="U469" s="154"/>
      <c r="V469" s="154"/>
      <c r="W469" s="36"/>
      <c r="X469" s="36"/>
      <c r="Y469" s="36"/>
      <c r="Z469" s="36"/>
    </row>
    <row r="470" spans="2:26" x14ac:dyDescent="0.25">
      <c r="B470" s="11"/>
      <c r="C470" s="8"/>
      <c r="D470" s="4"/>
      <c r="E470" s="4"/>
      <c r="F470" s="4"/>
      <c r="G470" s="5"/>
      <c r="H470" s="4"/>
      <c r="I470" s="4"/>
      <c r="J470" s="4"/>
      <c r="K470" s="5"/>
      <c r="L470" s="4"/>
      <c r="M470" s="143"/>
      <c r="N470" s="145"/>
      <c r="O470" s="157"/>
      <c r="P470" s="154"/>
      <c r="Q470" s="154"/>
      <c r="R470" s="154"/>
      <c r="S470" s="154"/>
      <c r="T470" s="49"/>
      <c r="U470" s="154"/>
      <c r="V470" s="154"/>
      <c r="W470" s="36"/>
      <c r="X470" s="36"/>
      <c r="Y470" s="36"/>
      <c r="Z470" s="36"/>
    </row>
    <row r="471" spans="2:26" x14ac:dyDescent="0.25">
      <c r="B471" s="11"/>
      <c r="C471" s="8"/>
      <c r="D471" s="4"/>
      <c r="E471" s="4"/>
      <c r="F471" s="4"/>
      <c r="G471" s="5"/>
      <c r="H471" s="4"/>
      <c r="I471" s="4"/>
      <c r="J471" s="4"/>
      <c r="K471" s="5"/>
      <c r="L471" s="4"/>
      <c r="M471" s="143"/>
      <c r="N471" s="145"/>
      <c r="O471" s="157"/>
      <c r="P471" s="154"/>
      <c r="Q471" s="154"/>
      <c r="R471" s="154"/>
      <c r="S471" s="154"/>
      <c r="T471" s="49"/>
      <c r="U471" s="154"/>
      <c r="V471" s="154"/>
      <c r="W471" s="36"/>
      <c r="X471" s="36"/>
      <c r="Y471" s="36"/>
      <c r="Z471" s="36"/>
    </row>
    <row r="472" spans="2:26" x14ac:dyDescent="0.25">
      <c r="B472" s="11"/>
      <c r="C472" s="8"/>
      <c r="D472" s="4"/>
      <c r="E472" s="4"/>
      <c r="F472" s="4"/>
      <c r="G472" s="5"/>
      <c r="H472" s="4"/>
      <c r="I472" s="4"/>
      <c r="J472" s="4"/>
      <c r="K472" s="5"/>
      <c r="L472" s="4"/>
      <c r="M472" s="143"/>
      <c r="N472" s="145"/>
      <c r="O472" s="157"/>
      <c r="P472" s="154"/>
      <c r="Q472" s="154"/>
      <c r="R472" s="154"/>
      <c r="S472" s="154"/>
      <c r="T472" s="49"/>
      <c r="U472" s="154"/>
      <c r="V472" s="154"/>
      <c r="W472" s="36"/>
      <c r="X472" s="36"/>
      <c r="Y472" s="36"/>
      <c r="Z472" s="36"/>
    </row>
    <row r="473" spans="2:26" x14ac:dyDescent="0.25">
      <c r="B473" s="11"/>
      <c r="C473" s="8"/>
      <c r="D473" s="4"/>
      <c r="E473" s="4"/>
      <c r="F473" s="4"/>
      <c r="G473" s="5"/>
      <c r="H473" s="4"/>
      <c r="I473" s="4"/>
      <c r="J473" s="4"/>
      <c r="K473" s="5"/>
      <c r="L473" s="4"/>
      <c r="M473" s="143"/>
      <c r="N473" s="145"/>
      <c r="O473" s="157"/>
      <c r="P473" s="154"/>
      <c r="Q473" s="154"/>
      <c r="R473" s="154"/>
      <c r="S473" s="154"/>
      <c r="T473" s="49"/>
      <c r="U473" s="154"/>
      <c r="V473" s="154"/>
      <c r="W473" s="36"/>
      <c r="X473" s="36"/>
      <c r="Y473" s="36"/>
      <c r="Z473" s="36"/>
    </row>
    <row r="474" spans="2:26" x14ac:dyDescent="0.25">
      <c r="B474" s="11"/>
      <c r="C474" s="8"/>
      <c r="D474" s="4"/>
      <c r="E474" s="4"/>
      <c r="F474" s="4"/>
      <c r="G474" s="5"/>
      <c r="H474" s="4"/>
      <c r="I474" s="4"/>
      <c r="J474" s="4"/>
      <c r="K474" s="5"/>
      <c r="L474" s="4"/>
      <c r="M474" s="143"/>
      <c r="N474" s="145"/>
      <c r="O474" s="157"/>
      <c r="P474" s="154"/>
      <c r="Q474" s="154"/>
      <c r="R474" s="154"/>
      <c r="S474" s="154"/>
      <c r="T474" s="49"/>
      <c r="U474" s="154"/>
      <c r="V474" s="154"/>
      <c r="W474" s="36"/>
      <c r="X474" s="36"/>
      <c r="Y474" s="36"/>
      <c r="Z474" s="36"/>
    </row>
    <row r="475" spans="2:26" x14ac:dyDescent="0.25">
      <c r="B475" s="11"/>
      <c r="C475" s="8"/>
      <c r="D475" s="4"/>
      <c r="E475" s="4"/>
      <c r="F475" s="4"/>
      <c r="G475" s="5"/>
      <c r="H475" s="4"/>
      <c r="I475" s="4"/>
      <c r="J475" s="4"/>
      <c r="K475" s="5"/>
      <c r="L475" s="4"/>
      <c r="M475" s="143"/>
      <c r="N475" s="145"/>
      <c r="O475" s="157"/>
      <c r="P475" s="154"/>
      <c r="Q475" s="154"/>
      <c r="R475" s="154"/>
      <c r="S475" s="154"/>
      <c r="T475" s="49"/>
      <c r="U475" s="154"/>
      <c r="V475" s="154"/>
      <c r="W475" s="36"/>
      <c r="X475" s="36"/>
      <c r="Y475" s="36"/>
      <c r="Z475" s="36"/>
    </row>
    <row r="476" spans="2:26" x14ac:dyDescent="0.25">
      <c r="B476" s="11"/>
      <c r="C476" s="8"/>
      <c r="D476" s="4"/>
      <c r="E476" s="4"/>
      <c r="F476" s="4"/>
      <c r="G476" s="5"/>
      <c r="H476" s="4"/>
      <c r="I476" s="4"/>
      <c r="J476" s="4"/>
      <c r="K476" s="5"/>
      <c r="L476" s="4"/>
      <c r="M476" s="143"/>
      <c r="N476" s="145"/>
      <c r="O476" s="157"/>
      <c r="P476" s="154"/>
      <c r="Q476" s="154"/>
      <c r="R476" s="154"/>
      <c r="S476" s="154"/>
      <c r="T476" s="49"/>
      <c r="U476" s="154"/>
      <c r="V476" s="154"/>
      <c r="W476" s="36"/>
      <c r="X476" s="36"/>
      <c r="Y476" s="36"/>
      <c r="Z476" s="36"/>
    </row>
    <row r="477" spans="2:26" x14ac:dyDescent="0.25">
      <c r="B477" s="11"/>
      <c r="C477" s="8"/>
      <c r="D477" s="4"/>
      <c r="E477" s="4"/>
      <c r="F477" s="4"/>
      <c r="G477" s="5"/>
      <c r="H477" s="4"/>
      <c r="I477" s="4"/>
      <c r="J477" s="4"/>
      <c r="K477" s="5"/>
      <c r="L477" s="4"/>
      <c r="M477" s="143"/>
      <c r="N477" s="145"/>
      <c r="O477" s="157"/>
      <c r="P477" s="154"/>
      <c r="Q477" s="154"/>
      <c r="R477" s="154"/>
      <c r="S477" s="154"/>
      <c r="T477" s="49"/>
      <c r="U477" s="154"/>
      <c r="V477" s="154"/>
      <c r="W477" s="36"/>
      <c r="X477" s="36"/>
      <c r="Y477" s="36"/>
      <c r="Z477" s="36"/>
    </row>
    <row r="478" spans="2:26" x14ac:dyDescent="0.25">
      <c r="B478" s="11"/>
      <c r="C478" s="8"/>
      <c r="D478" s="4"/>
      <c r="E478" s="4"/>
      <c r="F478" s="4"/>
      <c r="G478" s="5"/>
      <c r="H478" s="4"/>
      <c r="I478" s="4"/>
      <c r="J478" s="4"/>
      <c r="K478" s="5"/>
      <c r="L478" s="4"/>
      <c r="M478" s="143"/>
      <c r="N478" s="145"/>
      <c r="O478" s="157"/>
      <c r="P478" s="154"/>
      <c r="Q478" s="154"/>
      <c r="R478" s="154"/>
      <c r="S478" s="154"/>
      <c r="T478" s="49"/>
      <c r="U478" s="154"/>
      <c r="V478" s="154"/>
      <c r="W478" s="36"/>
      <c r="X478" s="36"/>
      <c r="Y478" s="36"/>
      <c r="Z478" s="36"/>
    </row>
    <row r="479" spans="2:26" x14ac:dyDescent="0.25">
      <c r="B479" s="11"/>
      <c r="C479" s="8"/>
      <c r="D479" s="4"/>
      <c r="E479" s="4"/>
      <c r="F479" s="4"/>
      <c r="G479" s="5"/>
      <c r="H479" s="4"/>
      <c r="I479" s="4"/>
      <c r="J479" s="4"/>
      <c r="K479" s="5"/>
      <c r="L479" s="4"/>
      <c r="M479" s="143"/>
      <c r="N479" s="145"/>
      <c r="O479" s="157"/>
      <c r="P479" s="154"/>
      <c r="Q479" s="154"/>
      <c r="R479" s="154"/>
      <c r="S479" s="154"/>
      <c r="T479" s="49"/>
      <c r="U479" s="154"/>
      <c r="V479" s="154"/>
      <c r="W479" s="36"/>
      <c r="X479" s="36"/>
      <c r="Y479" s="36"/>
      <c r="Z479" s="36"/>
    </row>
    <row r="480" spans="2:26" x14ac:dyDescent="0.25">
      <c r="B480" s="11"/>
      <c r="C480" s="8"/>
      <c r="D480" s="4"/>
      <c r="E480" s="4"/>
      <c r="F480" s="4"/>
      <c r="G480" s="5"/>
      <c r="H480" s="4"/>
      <c r="I480" s="4"/>
      <c r="J480" s="4"/>
      <c r="K480" s="5"/>
      <c r="L480" s="4"/>
      <c r="M480" s="143"/>
      <c r="N480" s="145"/>
      <c r="O480" s="157"/>
      <c r="P480" s="154"/>
      <c r="Q480" s="154"/>
      <c r="R480" s="154"/>
      <c r="S480" s="154"/>
      <c r="T480" s="49"/>
      <c r="U480" s="154"/>
      <c r="V480" s="154"/>
      <c r="W480" s="36"/>
      <c r="X480" s="36"/>
      <c r="Y480" s="36"/>
      <c r="Z480" s="36"/>
    </row>
    <row r="481" spans="2:26" x14ac:dyDescent="0.25">
      <c r="B481" s="11"/>
      <c r="C481" s="8"/>
      <c r="D481" s="4"/>
      <c r="E481" s="4"/>
      <c r="F481" s="4"/>
      <c r="G481" s="5"/>
      <c r="H481" s="4"/>
      <c r="I481" s="4"/>
      <c r="J481" s="4"/>
      <c r="K481" s="5"/>
      <c r="L481" s="4"/>
      <c r="M481" s="143"/>
      <c r="N481" s="145"/>
      <c r="O481" s="157"/>
      <c r="P481" s="154"/>
      <c r="Q481" s="154"/>
      <c r="R481" s="154"/>
      <c r="S481" s="154"/>
      <c r="T481" s="49"/>
      <c r="U481" s="154"/>
      <c r="V481" s="154"/>
      <c r="W481" s="36"/>
      <c r="X481" s="36"/>
      <c r="Y481" s="36"/>
      <c r="Z481" s="36"/>
    </row>
    <row r="482" spans="2:26" x14ac:dyDescent="0.25">
      <c r="B482" s="11"/>
      <c r="C482" s="8"/>
      <c r="D482" s="4"/>
      <c r="E482" s="4"/>
      <c r="F482" s="4"/>
      <c r="G482" s="5"/>
      <c r="H482" s="4"/>
      <c r="I482" s="4"/>
      <c r="J482" s="4"/>
      <c r="K482" s="5"/>
      <c r="L482" s="4"/>
      <c r="M482" s="143"/>
      <c r="N482" s="145"/>
      <c r="O482" s="157"/>
      <c r="P482" s="154"/>
      <c r="Q482" s="154"/>
      <c r="R482" s="154"/>
      <c r="S482" s="154"/>
      <c r="T482" s="49"/>
      <c r="U482" s="154"/>
      <c r="V482" s="154"/>
      <c r="W482" s="36"/>
      <c r="X482" s="36"/>
      <c r="Y482" s="36"/>
      <c r="Z482" s="36"/>
    </row>
    <row r="483" spans="2:26" x14ac:dyDescent="0.25">
      <c r="B483" s="11"/>
      <c r="C483" s="8"/>
      <c r="D483" s="4"/>
      <c r="E483" s="4"/>
      <c r="F483" s="4"/>
      <c r="G483" s="5"/>
      <c r="H483" s="4"/>
      <c r="I483" s="4"/>
      <c r="J483" s="4"/>
      <c r="K483" s="5"/>
      <c r="L483" s="4"/>
      <c r="M483" s="143"/>
      <c r="N483" s="145"/>
      <c r="O483" s="157"/>
      <c r="P483" s="154"/>
      <c r="Q483" s="154"/>
      <c r="R483" s="154"/>
      <c r="S483" s="154"/>
      <c r="T483" s="49"/>
      <c r="U483" s="154"/>
      <c r="V483" s="154"/>
      <c r="W483" s="36"/>
      <c r="X483" s="36"/>
      <c r="Y483" s="36"/>
      <c r="Z483" s="36"/>
    </row>
    <row r="484" spans="2:26" x14ac:dyDescent="0.25">
      <c r="B484" s="11"/>
      <c r="C484" s="8"/>
      <c r="D484" s="4"/>
      <c r="E484" s="4"/>
      <c r="F484" s="4"/>
      <c r="G484" s="5"/>
      <c r="H484" s="4"/>
      <c r="I484" s="4"/>
      <c r="J484" s="4"/>
      <c r="K484" s="5"/>
      <c r="L484" s="4"/>
      <c r="M484" s="143"/>
      <c r="N484" s="145"/>
      <c r="O484" s="157"/>
      <c r="P484" s="154"/>
      <c r="Q484" s="154"/>
      <c r="R484" s="154"/>
      <c r="S484" s="154"/>
      <c r="T484" s="49"/>
      <c r="U484" s="154"/>
      <c r="V484" s="154"/>
      <c r="W484" s="36"/>
      <c r="X484" s="36"/>
      <c r="Y484" s="36"/>
      <c r="Z484" s="36"/>
    </row>
    <row r="485" spans="2:26" x14ac:dyDescent="0.25">
      <c r="B485" s="11"/>
      <c r="C485" s="8"/>
      <c r="D485" s="4"/>
      <c r="E485" s="4"/>
      <c r="F485" s="4"/>
      <c r="G485" s="5"/>
      <c r="H485" s="4"/>
      <c r="I485" s="4"/>
      <c r="J485" s="4"/>
      <c r="K485" s="5"/>
      <c r="L485" s="4"/>
      <c r="M485" s="143"/>
      <c r="N485" s="145"/>
      <c r="O485" s="157"/>
      <c r="P485" s="154"/>
      <c r="Q485" s="154"/>
      <c r="R485" s="154"/>
      <c r="S485" s="154"/>
      <c r="T485" s="49"/>
      <c r="U485" s="154"/>
      <c r="V485" s="154"/>
      <c r="W485" s="36"/>
      <c r="X485" s="36"/>
      <c r="Y485" s="36"/>
      <c r="Z485" s="36"/>
    </row>
    <row r="486" spans="2:26" x14ac:dyDescent="0.25">
      <c r="B486" s="11"/>
      <c r="C486" s="8"/>
      <c r="D486" s="4"/>
      <c r="E486" s="4"/>
      <c r="F486" s="4"/>
      <c r="G486" s="5"/>
      <c r="H486" s="4"/>
      <c r="I486" s="4"/>
      <c r="J486" s="4"/>
      <c r="K486" s="5"/>
      <c r="L486" s="4"/>
      <c r="M486" s="143"/>
      <c r="N486" s="145"/>
      <c r="O486" s="157"/>
      <c r="P486" s="154"/>
      <c r="Q486" s="154"/>
      <c r="R486" s="154"/>
      <c r="S486" s="154"/>
      <c r="T486" s="49"/>
      <c r="U486" s="154"/>
      <c r="V486" s="154"/>
      <c r="W486" s="36"/>
      <c r="X486" s="36"/>
      <c r="Y486" s="36"/>
      <c r="Z486" s="36"/>
    </row>
    <row r="487" spans="2:26" x14ac:dyDescent="0.25">
      <c r="B487" s="11"/>
      <c r="C487" s="8"/>
      <c r="D487" s="4"/>
      <c r="E487" s="4"/>
      <c r="F487" s="4"/>
      <c r="G487" s="5"/>
      <c r="H487" s="4"/>
      <c r="I487" s="4"/>
      <c r="J487" s="4"/>
      <c r="K487" s="5"/>
      <c r="L487" s="4"/>
      <c r="M487" s="143"/>
      <c r="N487" s="145"/>
      <c r="O487" s="157"/>
      <c r="P487" s="154"/>
      <c r="Q487" s="154"/>
      <c r="R487" s="154"/>
      <c r="S487" s="154"/>
      <c r="T487" s="49"/>
      <c r="U487" s="154"/>
      <c r="V487" s="154"/>
      <c r="W487" s="36"/>
      <c r="X487" s="36"/>
      <c r="Y487" s="36"/>
      <c r="Z487" s="36"/>
    </row>
    <row r="488" spans="2:26" x14ac:dyDescent="0.25">
      <c r="B488" s="11"/>
      <c r="C488" s="8"/>
      <c r="D488" s="4"/>
      <c r="E488" s="4"/>
      <c r="F488" s="4"/>
      <c r="G488" s="5"/>
      <c r="H488" s="4"/>
      <c r="I488" s="4"/>
      <c r="J488" s="4"/>
      <c r="K488" s="5"/>
      <c r="L488" s="4"/>
      <c r="M488" s="143"/>
      <c r="N488" s="145"/>
      <c r="O488" s="157"/>
      <c r="P488" s="154"/>
      <c r="Q488" s="154"/>
      <c r="R488" s="154"/>
      <c r="S488" s="154"/>
      <c r="T488" s="49"/>
      <c r="U488" s="154"/>
      <c r="V488" s="154"/>
      <c r="W488" s="36"/>
      <c r="X488" s="36"/>
      <c r="Y488" s="36"/>
      <c r="Z488" s="36"/>
    </row>
    <row r="489" spans="2:26" x14ac:dyDescent="0.25">
      <c r="B489" s="11"/>
      <c r="C489" s="8"/>
      <c r="D489" s="4"/>
      <c r="E489" s="4"/>
      <c r="F489" s="4"/>
      <c r="G489" s="5"/>
      <c r="H489" s="4"/>
      <c r="I489" s="4"/>
      <c r="J489" s="4"/>
      <c r="K489" s="5"/>
      <c r="L489" s="4"/>
      <c r="M489" s="143"/>
      <c r="N489" s="145"/>
      <c r="O489" s="157"/>
      <c r="P489" s="154"/>
      <c r="Q489" s="154"/>
      <c r="R489" s="154"/>
      <c r="S489" s="154"/>
      <c r="T489" s="49"/>
      <c r="U489" s="154"/>
      <c r="V489" s="154"/>
      <c r="W489" s="36"/>
      <c r="X489" s="36"/>
      <c r="Y489" s="36"/>
      <c r="Z489" s="36"/>
    </row>
    <row r="490" spans="2:26" x14ac:dyDescent="0.25">
      <c r="B490" s="11"/>
      <c r="C490" s="8"/>
      <c r="D490" s="4"/>
      <c r="E490" s="4"/>
      <c r="F490" s="4"/>
      <c r="G490" s="5"/>
      <c r="H490" s="4"/>
      <c r="I490" s="4"/>
      <c r="J490" s="4"/>
      <c r="K490" s="5"/>
      <c r="L490" s="4"/>
      <c r="M490" s="143"/>
      <c r="N490" s="145"/>
      <c r="O490" s="157"/>
      <c r="P490" s="154"/>
      <c r="Q490" s="154"/>
      <c r="R490" s="154"/>
      <c r="S490" s="154"/>
      <c r="T490" s="49"/>
      <c r="U490" s="154"/>
      <c r="V490" s="154"/>
      <c r="W490" s="36"/>
      <c r="X490" s="36"/>
      <c r="Y490" s="36"/>
      <c r="Z490" s="36"/>
    </row>
    <row r="491" spans="2:26" x14ac:dyDescent="0.25">
      <c r="B491" s="11"/>
      <c r="C491" s="8"/>
      <c r="D491" s="4"/>
      <c r="E491" s="4"/>
      <c r="F491" s="4"/>
      <c r="G491" s="5"/>
      <c r="H491" s="4"/>
      <c r="I491" s="4"/>
      <c r="J491" s="4"/>
      <c r="K491" s="5"/>
      <c r="L491" s="4"/>
      <c r="M491" s="143"/>
      <c r="N491" s="145"/>
      <c r="O491" s="157"/>
      <c r="P491" s="154"/>
      <c r="Q491" s="154"/>
      <c r="R491" s="154"/>
      <c r="S491" s="154"/>
      <c r="T491" s="49"/>
      <c r="U491" s="154"/>
      <c r="V491" s="154"/>
      <c r="W491" s="36"/>
      <c r="X491" s="36"/>
      <c r="Y491" s="36"/>
      <c r="Z491" s="36"/>
    </row>
    <row r="492" spans="2:26" x14ac:dyDescent="0.25">
      <c r="B492" s="11"/>
      <c r="C492" s="8"/>
      <c r="D492" s="4"/>
      <c r="E492" s="4"/>
      <c r="F492" s="4"/>
      <c r="G492" s="5"/>
      <c r="H492" s="4"/>
      <c r="I492" s="4"/>
      <c r="J492" s="4"/>
      <c r="K492" s="5"/>
      <c r="L492" s="4"/>
      <c r="M492" s="143"/>
      <c r="N492" s="145"/>
      <c r="O492" s="157"/>
      <c r="P492" s="154"/>
      <c r="Q492" s="154"/>
      <c r="R492" s="154"/>
      <c r="S492" s="154"/>
      <c r="T492" s="49"/>
      <c r="U492" s="154"/>
      <c r="V492" s="154"/>
      <c r="W492" s="36"/>
      <c r="X492" s="36"/>
      <c r="Y492" s="36"/>
      <c r="Z492" s="36"/>
    </row>
    <row r="493" spans="2:26" x14ac:dyDescent="0.25">
      <c r="B493" s="11"/>
      <c r="C493" s="8"/>
      <c r="D493" s="4"/>
      <c r="E493" s="4"/>
      <c r="F493" s="4"/>
      <c r="G493" s="5"/>
      <c r="H493" s="4"/>
      <c r="I493" s="4"/>
      <c r="J493" s="4"/>
      <c r="K493" s="5"/>
      <c r="L493" s="4"/>
      <c r="M493" s="143"/>
      <c r="N493" s="145"/>
      <c r="O493" s="157"/>
      <c r="P493" s="154"/>
      <c r="Q493" s="154"/>
      <c r="R493" s="154"/>
      <c r="S493" s="154"/>
      <c r="T493" s="49"/>
      <c r="U493" s="154"/>
      <c r="V493" s="154"/>
      <c r="W493" s="36"/>
      <c r="X493" s="36"/>
      <c r="Y493" s="36"/>
      <c r="Z493" s="36"/>
    </row>
    <row r="494" spans="2:26" x14ac:dyDescent="0.25">
      <c r="B494" s="11"/>
      <c r="C494" s="8"/>
      <c r="D494" s="4"/>
      <c r="E494" s="4"/>
      <c r="F494" s="4"/>
      <c r="G494" s="5"/>
      <c r="H494" s="4"/>
      <c r="I494" s="4"/>
      <c r="J494" s="4"/>
      <c r="K494" s="5"/>
      <c r="L494" s="4"/>
      <c r="M494" s="143"/>
      <c r="N494" s="145"/>
      <c r="O494" s="157"/>
      <c r="P494" s="154"/>
      <c r="Q494" s="154"/>
      <c r="R494" s="154"/>
      <c r="S494" s="154"/>
      <c r="T494" s="49"/>
      <c r="U494" s="154"/>
      <c r="V494" s="154"/>
      <c r="W494" s="36"/>
      <c r="X494" s="36"/>
      <c r="Y494" s="36"/>
      <c r="Z494" s="36"/>
    </row>
    <row r="495" spans="2:26" x14ac:dyDescent="0.25">
      <c r="B495" s="11"/>
      <c r="C495" s="8"/>
      <c r="D495" s="4"/>
      <c r="E495" s="4"/>
      <c r="F495" s="4"/>
      <c r="G495" s="5"/>
      <c r="H495" s="4"/>
      <c r="I495" s="4"/>
      <c r="J495" s="4"/>
      <c r="K495" s="5"/>
      <c r="L495" s="4"/>
      <c r="M495" s="143"/>
      <c r="N495" s="145"/>
      <c r="O495" s="157"/>
      <c r="P495" s="154"/>
      <c r="Q495" s="154"/>
      <c r="R495" s="154"/>
      <c r="S495" s="154"/>
      <c r="T495" s="49"/>
      <c r="U495" s="154"/>
      <c r="V495" s="154"/>
      <c r="W495" s="36"/>
      <c r="X495" s="36"/>
      <c r="Y495" s="36"/>
      <c r="Z495" s="36"/>
    </row>
    <row r="496" spans="2:26" x14ac:dyDescent="0.25">
      <c r="B496" s="11"/>
      <c r="C496" s="8"/>
      <c r="D496" s="4"/>
      <c r="E496" s="4"/>
      <c r="F496" s="4"/>
      <c r="G496" s="5"/>
      <c r="H496" s="4"/>
      <c r="I496" s="4"/>
      <c r="J496" s="4"/>
      <c r="K496" s="5"/>
      <c r="L496" s="4"/>
      <c r="M496" s="143"/>
      <c r="N496" s="145"/>
      <c r="O496" s="157"/>
      <c r="P496" s="154"/>
      <c r="Q496" s="154"/>
      <c r="R496" s="154"/>
      <c r="S496" s="154"/>
      <c r="T496" s="49"/>
      <c r="U496" s="154"/>
      <c r="V496" s="154"/>
      <c r="W496" s="36"/>
      <c r="X496" s="36"/>
      <c r="Y496" s="36"/>
      <c r="Z496" s="36"/>
    </row>
    <row r="497" spans="2:26" x14ac:dyDescent="0.25">
      <c r="B497" s="11"/>
      <c r="C497" s="8"/>
      <c r="D497" s="4"/>
      <c r="E497" s="4"/>
      <c r="F497" s="4"/>
      <c r="G497" s="5"/>
      <c r="H497" s="4"/>
      <c r="I497" s="4"/>
      <c r="J497" s="4"/>
      <c r="K497" s="5"/>
      <c r="L497" s="4"/>
      <c r="M497" s="143"/>
      <c r="N497" s="145"/>
      <c r="O497" s="157"/>
      <c r="P497" s="154"/>
      <c r="Q497" s="154"/>
      <c r="R497" s="154"/>
      <c r="S497" s="154"/>
      <c r="T497" s="49"/>
      <c r="U497" s="154"/>
      <c r="V497" s="154"/>
      <c r="W497" s="36"/>
      <c r="X497" s="36"/>
      <c r="Y497" s="36"/>
      <c r="Z497" s="36"/>
    </row>
    <row r="498" spans="2:26" x14ac:dyDescent="0.25">
      <c r="B498" s="11"/>
      <c r="C498" s="8"/>
      <c r="D498" s="4"/>
      <c r="E498" s="4"/>
      <c r="F498" s="4"/>
      <c r="G498" s="5"/>
      <c r="H498" s="4"/>
      <c r="I498" s="4"/>
      <c r="J498" s="4"/>
      <c r="K498" s="5"/>
      <c r="L498" s="4"/>
      <c r="M498" s="143"/>
      <c r="N498" s="145"/>
      <c r="O498" s="157"/>
      <c r="P498" s="154"/>
      <c r="Q498" s="154"/>
      <c r="R498" s="154"/>
      <c r="S498" s="154"/>
      <c r="T498" s="49"/>
      <c r="U498" s="154"/>
      <c r="V498" s="154"/>
      <c r="W498" s="36"/>
      <c r="X498" s="36"/>
      <c r="Y498" s="36"/>
      <c r="Z498" s="36"/>
    </row>
    <row r="499" spans="2:26" x14ac:dyDescent="0.25">
      <c r="B499" s="11"/>
      <c r="C499" s="8"/>
      <c r="D499" s="4"/>
      <c r="E499" s="4"/>
      <c r="F499" s="4"/>
      <c r="G499" s="5"/>
      <c r="H499" s="4"/>
      <c r="I499" s="4"/>
      <c r="J499" s="4"/>
      <c r="K499" s="5"/>
      <c r="L499" s="4"/>
      <c r="M499" s="143"/>
      <c r="N499" s="145"/>
      <c r="O499" s="157"/>
      <c r="P499" s="154"/>
      <c r="Q499" s="154"/>
      <c r="R499" s="154"/>
      <c r="S499" s="154"/>
      <c r="T499" s="49"/>
      <c r="U499" s="154"/>
      <c r="V499" s="154"/>
      <c r="W499" s="36"/>
      <c r="X499" s="36"/>
      <c r="Y499" s="36"/>
      <c r="Z499" s="36"/>
    </row>
    <row r="500" spans="2:26" x14ac:dyDescent="0.25">
      <c r="B500" s="11"/>
      <c r="C500" s="8"/>
      <c r="D500" s="4"/>
      <c r="E500" s="4"/>
      <c r="F500" s="4"/>
      <c r="G500" s="5"/>
      <c r="H500" s="4"/>
      <c r="I500" s="4"/>
      <c r="J500" s="4"/>
      <c r="K500" s="5"/>
      <c r="L500" s="4"/>
      <c r="M500" s="143"/>
      <c r="N500" s="145"/>
      <c r="O500" s="157"/>
      <c r="P500" s="154"/>
      <c r="Q500" s="154"/>
      <c r="R500" s="154"/>
      <c r="S500" s="154"/>
      <c r="T500" s="49"/>
      <c r="U500" s="154"/>
      <c r="V500" s="154"/>
      <c r="W500" s="36"/>
      <c r="X500" s="36"/>
      <c r="Y500" s="36"/>
      <c r="Z500" s="36"/>
    </row>
    <row r="501" spans="2:26" x14ac:dyDescent="0.25">
      <c r="B501" s="11"/>
      <c r="C501" s="8"/>
      <c r="D501" s="4"/>
      <c r="E501" s="4"/>
      <c r="F501" s="4"/>
      <c r="G501" s="5"/>
      <c r="H501" s="4"/>
      <c r="I501" s="4"/>
      <c r="J501" s="4"/>
      <c r="K501" s="5"/>
      <c r="L501" s="4"/>
      <c r="M501" s="143"/>
      <c r="N501" s="145"/>
      <c r="O501" s="157"/>
      <c r="P501" s="154"/>
      <c r="Q501" s="154"/>
      <c r="R501" s="154"/>
      <c r="S501" s="154"/>
      <c r="T501" s="49"/>
      <c r="U501" s="154"/>
      <c r="V501" s="154"/>
      <c r="W501" s="36"/>
      <c r="X501" s="36"/>
      <c r="Y501" s="36"/>
      <c r="Z501" s="36"/>
    </row>
    <row r="502" spans="2:26" x14ac:dyDescent="0.25">
      <c r="B502" s="11"/>
      <c r="C502" s="8"/>
      <c r="D502" s="4"/>
      <c r="E502" s="4"/>
      <c r="F502" s="4"/>
      <c r="G502" s="5"/>
      <c r="H502" s="4"/>
      <c r="I502" s="4"/>
      <c r="J502" s="4"/>
      <c r="K502" s="5"/>
      <c r="L502" s="4"/>
      <c r="M502" s="143"/>
      <c r="N502" s="145"/>
      <c r="O502" s="157"/>
      <c r="P502" s="154"/>
      <c r="Q502" s="154"/>
      <c r="R502" s="154"/>
      <c r="S502" s="154"/>
      <c r="T502" s="49"/>
      <c r="U502" s="154"/>
      <c r="V502" s="154"/>
      <c r="W502" s="36"/>
      <c r="X502" s="36"/>
      <c r="Y502" s="36"/>
      <c r="Z502" s="36"/>
    </row>
    <row r="503" spans="2:26" x14ac:dyDescent="0.25">
      <c r="B503" s="11"/>
      <c r="C503" s="8"/>
      <c r="D503" s="4"/>
      <c r="E503" s="4"/>
      <c r="F503" s="4"/>
      <c r="G503" s="5"/>
      <c r="H503" s="4"/>
      <c r="I503" s="4"/>
      <c r="J503" s="4"/>
      <c r="K503" s="5"/>
      <c r="L503" s="4"/>
      <c r="M503" s="143"/>
      <c r="N503" s="145"/>
      <c r="O503" s="157"/>
      <c r="P503" s="154"/>
      <c r="Q503" s="154"/>
      <c r="R503" s="154"/>
      <c r="S503" s="154"/>
      <c r="T503" s="49"/>
      <c r="U503" s="154"/>
      <c r="V503" s="154"/>
      <c r="W503" s="36"/>
      <c r="X503" s="36"/>
      <c r="Y503" s="36"/>
      <c r="Z503" s="36"/>
    </row>
    <row r="504" spans="2:26" x14ac:dyDescent="0.25">
      <c r="B504" s="11"/>
      <c r="C504" s="8"/>
      <c r="D504" s="4"/>
      <c r="E504" s="4"/>
      <c r="F504" s="4"/>
      <c r="G504" s="5"/>
      <c r="H504" s="4"/>
      <c r="I504" s="4"/>
      <c r="J504" s="4"/>
      <c r="K504" s="5"/>
      <c r="L504" s="4"/>
      <c r="M504" s="143"/>
      <c r="N504" s="145"/>
      <c r="O504" s="157"/>
      <c r="P504" s="154"/>
      <c r="Q504" s="154"/>
      <c r="R504" s="154"/>
      <c r="S504" s="154"/>
      <c r="T504" s="49"/>
      <c r="U504" s="154"/>
      <c r="V504" s="154"/>
      <c r="W504" s="36"/>
      <c r="X504" s="36"/>
      <c r="Y504" s="36"/>
      <c r="Z504" s="36"/>
    </row>
    <row r="505" spans="2:26" x14ac:dyDescent="0.25">
      <c r="B505" s="11"/>
      <c r="C505" s="8"/>
      <c r="D505" s="4"/>
      <c r="E505" s="4"/>
      <c r="F505" s="4"/>
      <c r="G505" s="5"/>
      <c r="H505" s="4"/>
      <c r="I505" s="4"/>
      <c r="J505" s="4"/>
      <c r="K505" s="5"/>
      <c r="L505" s="4"/>
      <c r="M505" s="143"/>
      <c r="N505" s="145"/>
      <c r="O505" s="157"/>
      <c r="P505" s="154"/>
      <c r="Q505" s="154"/>
      <c r="R505" s="154"/>
      <c r="S505" s="154"/>
      <c r="T505" s="49"/>
      <c r="U505" s="154"/>
      <c r="V505" s="154"/>
      <c r="W505" s="36"/>
      <c r="X505" s="36"/>
      <c r="Y505" s="36"/>
      <c r="Z505" s="36"/>
    </row>
    <row r="506" spans="2:26" x14ac:dyDescent="0.25">
      <c r="B506" s="11"/>
      <c r="C506" s="8"/>
      <c r="D506" s="4"/>
      <c r="E506" s="4"/>
      <c r="F506" s="4"/>
      <c r="G506" s="5"/>
      <c r="H506" s="4"/>
      <c r="I506" s="4"/>
      <c r="J506" s="4"/>
      <c r="K506" s="5"/>
      <c r="L506" s="4"/>
      <c r="M506" s="143"/>
      <c r="N506" s="145"/>
      <c r="O506" s="157"/>
      <c r="P506" s="154"/>
      <c r="Q506" s="154"/>
      <c r="R506" s="154"/>
      <c r="S506" s="154"/>
      <c r="T506" s="49"/>
      <c r="U506" s="154"/>
      <c r="V506" s="154"/>
      <c r="W506" s="36"/>
      <c r="X506" s="36"/>
      <c r="Y506" s="36"/>
      <c r="Z506" s="36"/>
    </row>
    <row r="507" spans="2:26" x14ac:dyDescent="0.25">
      <c r="B507" s="11"/>
      <c r="C507" s="8"/>
      <c r="D507" s="4"/>
      <c r="E507" s="4"/>
      <c r="F507" s="4"/>
      <c r="G507" s="5"/>
      <c r="H507" s="4"/>
      <c r="I507" s="4"/>
      <c r="J507" s="4"/>
      <c r="K507" s="5"/>
      <c r="L507" s="4"/>
      <c r="M507" s="143"/>
      <c r="N507" s="145"/>
      <c r="O507" s="157"/>
      <c r="P507" s="154"/>
      <c r="Q507" s="154"/>
      <c r="R507" s="154"/>
      <c r="S507" s="154"/>
      <c r="T507" s="49"/>
      <c r="U507" s="154"/>
      <c r="V507" s="154"/>
      <c r="W507" s="36"/>
      <c r="X507" s="36"/>
      <c r="Y507" s="36"/>
      <c r="Z507" s="36"/>
    </row>
    <row r="508" spans="2:26" x14ac:dyDescent="0.25">
      <c r="B508" s="11"/>
      <c r="C508" s="8"/>
      <c r="D508" s="4"/>
      <c r="E508" s="4"/>
      <c r="F508" s="4"/>
      <c r="G508" s="5"/>
      <c r="H508" s="4"/>
      <c r="I508" s="4"/>
      <c r="J508" s="4"/>
      <c r="K508" s="5"/>
      <c r="L508" s="4"/>
      <c r="M508" s="143"/>
      <c r="N508" s="145"/>
      <c r="O508" s="157"/>
      <c r="P508" s="154"/>
      <c r="Q508" s="154"/>
      <c r="R508" s="154"/>
      <c r="S508" s="154"/>
      <c r="T508" s="49"/>
      <c r="U508" s="154"/>
      <c r="V508" s="154"/>
      <c r="W508" s="36"/>
      <c r="X508" s="36"/>
      <c r="Y508" s="36"/>
      <c r="Z508" s="36"/>
    </row>
    <row r="509" spans="2:26" x14ac:dyDescent="0.25">
      <c r="B509" s="11"/>
      <c r="C509" s="8"/>
      <c r="D509" s="4"/>
      <c r="E509" s="4"/>
      <c r="F509" s="4"/>
      <c r="G509" s="5"/>
      <c r="H509" s="4"/>
      <c r="I509" s="4"/>
      <c r="J509" s="4"/>
      <c r="K509" s="5"/>
      <c r="L509" s="4"/>
      <c r="M509" s="143"/>
      <c r="N509" s="145"/>
      <c r="O509" s="157"/>
      <c r="P509" s="154"/>
      <c r="Q509" s="154"/>
      <c r="R509" s="154"/>
      <c r="S509" s="154"/>
      <c r="T509" s="49"/>
      <c r="U509" s="154"/>
      <c r="V509" s="154"/>
      <c r="W509" s="36"/>
      <c r="X509" s="36"/>
      <c r="Y509" s="36"/>
      <c r="Z509" s="36"/>
    </row>
    <row r="510" spans="2:26" x14ac:dyDescent="0.25">
      <c r="B510" s="11"/>
      <c r="C510" s="8"/>
      <c r="D510" s="4"/>
      <c r="E510" s="4"/>
      <c r="F510" s="4"/>
      <c r="G510" s="5"/>
      <c r="H510" s="4"/>
      <c r="I510" s="4"/>
      <c r="J510" s="4"/>
      <c r="K510" s="5"/>
      <c r="L510" s="4"/>
      <c r="M510" s="143"/>
      <c r="N510" s="145"/>
      <c r="O510" s="157"/>
      <c r="P510" s="154"/>
      <c r="Q510" s="154"/>
      <c r="R510" s="154"/>
      <c r="S510" s="154"/>
      <c r="T510" s="49"/>
      <c r="U510" s="154"/>
      <c r="V510" s="154"/>
      <c r="W510" s="36"/>
      <c r="X510" s="36"/>
      <c r="Y510" s="36"/>
      <c r="Z510" s="36"/>
    </row>
    <row r="511" spans="2:26" x14ac:dyDescent="0.25">
      <c r="B511" s="11"/>
      <c r="C511" s="8"/>
      <c r="D511" s="4"/>
      <c r="E511" s="4"/>
      <c r="F511" s="4"/>
      <c r="G511" s="5"/>
      <c r="H511" s="4"/>
      <c r="I511" s="4"/>
      <c r="J511" s="4"/>
      <c r="K511" s="5"/>
      <c r="L511" s="4"/>
      <c r="M511" s="143"/>
      <c r="N511" s="145"/>
      <c r="O511" s="157"/>
      <c r="P511" s="154"/>
      <c r="Q511" s="154"/>
      <c r="R511" s="154"/>
      <c r="S511" s="154"/>
      <c r="T511" s="49"/>
      <c r="U511" s="154"/>
      <c r="V511" s="154"/>
      <c r="W511" s="36"/>
      <c r="X511" s="36"/>
      <c r="Y511" s="36"/>
      <c r="Z511" s="36"/>
    </row>
    <row r="512" spans="2:26" x14ac:dyDescent="0.25">
      <c r="B512" s="11"/>
      <c r="C512" s="8"/>
      <c r="D512" s="4"/>
      <c r="E512" s="4"/>
      <c r="F512" s="4"/>
      <c r="G512" s="5"/>
      <c r="H512" s="4"/>
      <c r="I512" s="4"/>
      <c r="J512" s="4"/>
      <c r="K512" s="5"/>
      <c r="L512" s="4"/>
      <c r="M512" s="143"/>
      <c r="N512" s="145"/>
      <c r="O512" s="157"/>
      <c r="P512" s="154"/>
      <c r="Q512" s="154"/>
      <c r="R512" s="154"/>
      <c r="S512" s="154"/>
      <c r="T512" s="49"/>
      <c r="U512" s="154"/>
      <c r="V512" s="154"/>
      <c r="W512" s="36"/>
      <c r="X512" s="36"/>
      <c r="Y512" s="36"/>
      <c r="Z512" s="36"/>
    </row>
    <row r="513" spans="2:26" x14ac:dyDescent="0.25">
      <c r="B513" s="11"/>
      <c r="C513" s="8"/>
      <c r="D513" s="4"/>
      <c r="E513" s="4"/>
      <c r="F513" s="4"/>
      <c r="G513" s="5"/>
      <c r="H513" s="4"/>
      <c r="I513" s="4"/>
      <c r="J513" s="4"/>
      <c r="K513" s="5"/>
      <c r="L513" s="4"/>
      <c r="M513" s="143"/>
      <c r="N513" s="145"/>
      <c r="O513" s="157"/>
      <c r="P513" s="154"/>
      <c r="Q513" s="154"/>
      <c r="R513" s="154"/>
      <c r="S513" s="154"/>
      <c r="T513" s="49"/>
      <c r="U513" s="154"/>
      <c r="V513" s="154"/>
      <c r="W513" s="36"/>
      <c r="X513" s="36"/>
      <c r="Y513" s="36"/>
      <c r="Z513" s="36"/>
    </row>
    <row r="514" spans="2:26" x14ac:dyDescent="0.25">
      <c r="B514" s="11"/>
      <c r="C514" s="8"/>
      <c r="D514" s="4"/>
      <c r="E514" s="4"/>
      <c r="F514" s="4"/>
      <c r="G514" s="5"/>
      <c r="H514" s="4"/>
      <c r="I514" s="4"/>
      <c r="J514" s="4"/>
      <c r="K514" s="5"/>
      <c r="L514" s="4"/>
      <c r="M514" s="143"/>
      <c r="N514" s="145"/>
      <c r="O514" s="157"/>
      <c r="P514" s="154"/>
      <c r="Q514" s="154"/>
      <c r="R514" s="154"/>
      <c r="S514" s="154"/>
      <c r="T514" s="49"/>
      <c r="U514" s="154"/>
      <c r="V514" s="154"/>
      <c r="W514" s="36"/>
      <c r="X514" s="36"/>
      <c r="Y514" s="36"/>
      <c r="Z514" s="36"/>
    </row>
    <row r="515" spans="2:26" x14ac:dyDescent="0.25">
      <c r="B515" s="11"/>
      <c r="C515" s="8"/>
      <c r="D515" s="4"/>
      <c r="E515" s="4"/>
      <c r="F515" s="4"/>
      <c r="G515" s="5"/>
      <c r="H515" s="4"/>
      <c r="I515" s="4"/>
      <c r="J515" s="4"/>
      <c r="K515" s="5"/>
      <c r="L515" s="4"/>
      <c r="M515" s="143"/>
      <c r="N515" s="145"/>
      <c r="O515" s="157"/>
      <c r="P515" s="154"/>
      <c r="Q515" s="154"/>
      <c r="R515" s="154"/>
      <c r="S515" s="154"/>
      <c r="T515" s="49"/>
      <c r="U515" s="154"/>
      <c r="V515" s="154"/>
      <c r="W515" s="36"/>
      <c r="X515" s="36"/>
      <c r="Y515" s="36"/>
      <c r="Z515" s="36"/>
    </row>
    <row r="516" spans="2:26" x14ac:dyDescent="0.25">
      <c r="B516" s="11"/>
      <c r="C516" s="8"/>
      <c r="D516" s="4"/>
      <c r="E516" s="4"/>
      <c r="F516" s="4"/>
      <c r="G516" s="5"/>
      <c r="H516" s="4"/>
      <c r="I516" s="4"/>
      <c r="J516" s="4"/>
      <c r="K516" s="5"/>
      <c r="L516" s="4"/>
      <c r="M516" s="143"/>
      <c r="N516" s="145"/>
      <c r="O516" s="157"/>
      <c r="P516" s="154"/>
      <c r="Q516" s="154"/>
      <c r="R516" s="154"/>
      <c r="S516" s="154"/>
      <c r="T516" s="49"/>
      <c r="U516" s="154"/>
      <c r="V516" s="154"/>
      <c r="W516" s="36"/>
      <c r="X516" s="36"/>
      <c r="Y516" s="36"/>
      <c r="Z516" s="36"/>
    </row>
    <row r="517" spans="2:26" x14ac:dyDescent="0.25">
      <c r="B517" s="11"/>
      <c r="C517" s="8"/>
      <c r="D517" s="4"/>
      <c r="E517" s="4"/>
      <c r="F517" s="4"/>
      <c r="G517" s="5"/>
      <c r="H517" s="4"/>
      <c r="I517" s="4"/>
      <c r="J517" s="4"/>
      <c r="K517" s="5"/>
      <c r="L517" s="4"/>
      <c r="M517" s="143"/>
      <c r="N517" s="145"/>
      <c r="O517" s="157"/>
      <c r="P517" s="154"/>
      <c r="Q517" s="154"/>
      <c r="R517" s="154"/>
      <c r="S517" s="154"/>
      <c r="T517" s="49"/>
      <c r="U517" s="154"/>
      <c r="V517" s="154"/>
      <c r="W517" s="36"/>
      <c r="X517" s="36"/>
      <c r="Y517" s="36"/>
      <c r="Z517" s="36"/>
    </row>
    <row r="518" spans="2:26" x14ac:dyDescent="0.25">
      <c r="B518" s="11"/>
      <c r="C518" s="8"/>
      <c r="D518" s="4"/>
      <c r="E518" s="4"/>
      <c r="F518" s="4"/>
      <c r="G518" s="5"/>
      <c r="H518" s="4"/>
      <c r="I518" s="4"/>
      <c r="J518" s="4"/>
      <c r="K518" s="5"/>
      <c r="L518" s="4"/>
      <c r="M518" s="143"/>
      <c r="N518" s="145"/>
      <c r="O518" s="157"/>
      <c r="P518" s="154"/>
      <c r="Q518" s="154"/>
      <c r="R518" s="154"/>
      <c r="S518" s="154"/>
      <c r="T518" s="49"/>
      <c r="U518" s="154"/>
      <c r="V518" s="154"/>
      <c r="W518" s="36"/>
      <c r="X518" s="36"/>
      <c r="Y518" s="36"/>
      <c r="Z518" s="36"/>
    </row>
    <row r="519" spans="2:26" x14ac:dyDescent="0.25">
      <c r="B519" s="11"/>
      <c r="C519" s="8"/>
      <c r="D519" s="4"/>
      <c r="E519" s="4"/>
      <c r="F519" s="4"/>
      <c r="G519" s="5"/>
      <c r="H519" s="4"/>
      <c r="I519" s="4"/>
      <c r="J519" s="4"/>
      <c r="K519" s="5"/>
      <c r="L519" s="4"/>
      <c r="M519" s="143"/>
      <c r="N519" s="145"/>
      <c r="O519" s="157"/>
      <c r="P519" s="154"/>
      <c r="Q519" s="154"/>
      <c r="R519" s="154"/>
      <c r="S519" s="154"/>
      <c r="T519" s="49"/>
      <c r="U519" s="154"/>
      <c r="V519" s="154"/>
      <c r="W519" s="36"/>
      <c r="X519" s="36"/>
      <c r="Y519" s="36"/>
      <c r="Z519" s="36"/>
    </row>
    <row r="520" spans="2:26" x14ac:dyDescent="0.25">
      <c r="B520" s="11"/>
      <c r="C520" s="8"/>
      <c r="D520" s="4"/>
      <c r="E520" s="4"/>
      <c r="F520" s="4"/>
      <c r="G520" s="5"/>
      <c r="H520" s="4"/>
      <c r="I520" s="4"/>
      <c r="J520" s="4"/>
      <c r="K520" s="5"/>
      <c r="L520" s="4"/>
      <c r="M520" s="143"/>
      <c r="N520" s="145"/>
      <c r="O520" s="157"/>
      <c r="P520" s="154"/>
      <c r="Q520" s="154"/>
      <c r="R520" s="154"/>
      <c r="S520" s="154"/>
      <c r="T520" s="49"/>
      <c r="U520" s="154"/>
      <c r="V520" s="154"/>
      <c r="W520" s="36"/>
      <c r="X520" s="36"/>
      <c r="Y520" s="36"/>
      <c r="Z520" s="36"/>
    </row>
    <row r="521" spans="2:26" x14ac:dyDescent="0.25">
      <c r="B521" s="11"/>
      <c r="C521" s="8"/>
      <c r="D521" s="4"/>
      <c r="E521" s="4"/>
      <c r="F521" s="4"/>
      <c r="G521" s="5"/>
      <c r="H521" s="4"/>
      <c r="I521" s="4"/>
      <c r="J521" s="4"/>
      <c r="K521" s="5"/>
      <c r="L521" s="4"/>
      <c r="M521" s="143"/>
      <c r="N521" s="145"/>
      <c r="O521" s="157"/>
      <c r="P521" s="154"/>
      <c r="Q521" s="154"/>
      <c r="R521" s="154"/>
      <c r="S521" s="154"/>
      <c r="T521" s="49"/>
      <c r="U521" s="154"/>
      <c r="V521" s="154"/>
      <c r="W521" s="36"/>
      <c r="X521" s="36"/>
      <c r="Y521" s="36"/>
      <c r="Z521" s="36"/>
    </row>
    <row r="522" spans="2:26" x14ac:dyDescent="0.25">
      <c r="B522" s="11"/>
      <c r="C522" s="8"/>
      <c r="D522" s="4"/>
      <c r="E522" s="4"/>
      <c r="F522" s="4"/>
      <c r="G522" s="5"/>
      <c r="H522" s="4"/>
      <c r="I522" s="4"/>
      <c r="J522" s="4"/>
      <c r="K522" s="5"/>
      <c r="L522" s="4"/>
      <c r="M522" s="143"/>
      <c r="N522" s="145"/>
      <c r="O522" s="157"/>
      <c r="P522" s="154"/>
      <c r="Q522" s="154"/>
      <c r="R522" s="154"/>
      <c r="S522" s="154"/>
      <c r="T522" s="49"/>
      <c r="U522" s="154"/>
      <c r="V522" s="154"/>
      <c r="W522" s="36"/>
      <c r="X522" s="36"/>
      <c r="Y522" s="36"/>
      <c r="Z522" s="36"/>
    </row>
    <row r="523" spans="2:26" x14ac:dyDescent="0.25">
      <c r="B523" s="11"/>
      <c r="C523" s="8"/>
      <c r="D523" s="4"/>
      <c r="E523" s="4"/>
      <c r="F523" s="4"/>
      <c r="G523" s="5"/>
      <c r="H523" s="4"/>
      <c r="I523" s="4"/>
      <c r="J523" s="4"/>
      <c r="K523" s="5"/>
      <c r="L523" s="4"/>
      <c r="M523" s="143"/>
      <c r="N523" s="145"/>
      <c r="O523" s="157"/>
      <c r="P523" s="154"/>
      <c r="Q523" s="154"/>
      <c r="R523" s="154"/>
      <c r="S523" s="154"/>
      <c r="T523" s="49"/>
      <c r="U523" s="154"/>
      <c r="V523" s="154"/>
      <c r="W523" s="36"/>
      <c r="X523" s="36"/>
      <c r="Y523" s="36"/>
      <c r="Z523" s="36"/>
    </row>
    <row r="524" spans="2:26" x14ac:dyDescent="0.25">
      <c r="B524" s="11"/>
      <c r="C524" s="8"/>
      <c r="D524" s="4"/>
      <c r="E524" s="4"/>
      <c r="F524" s="4"/>
      <c r="G524" s="5"/>
      <c r="H524" s="4"/>
      <c r="I524" s="4"/>
      <c r="J524" s="4"/>
      <c r="K524" s="5"/>
      <c r="L524" s="4"/>
      <c r="M524" s="143"/>
      <c r="N524" s="145"/>
      <c r="O524" s="157"/>
      <c r="P524" s="154"/>
      <c r="Q524" s="154"/>
      <c r="R524" s="154"/>
      <c r="S524" s="154"/>
      <c r="T524" s="49"/>
      <c r="U524" s="154"/>
      <c r="V524" s="154"/>
      <c r="W524" s="36"/>
      <c r="X524" s="36"/>
      <c r="Y524" s="36"/>
      <c r="Z524" s="36"/>
    </row>
    <row r="525" spans="2:26" x14ac:dyDescent="0.25">
      <c r="B525" s="11"/>
      <c r="C525" s="8"/>
      <c r="D525" s="4"/>
      <c r="E525" s="4"/>
      <c r="F525" s="4"/>
      <c r="G525" s="5"/>
      <c r="H525" s="4"/>
      <c r="I525" s="4"/>
      <c r="J525" s="4"/>
      <c r="K525" s="5"/>
      <c r="L525" s="4"/>
      <c r="M525" s="143"/>
      <c r="N525" s="145"/>
      <c r="O525" s="157"/>
      <c r="P525" s="154"/>
      <c r="Q525" s="154"/>
      <c r="R525" s="154"/>
      <c r="S525" s="154"/>
      <c r="T525" s="49"/>
      <c r="U525" s="154"/>
      <c r="V525" s="154"/>
      <c r="W525" s="36"/>
      <c r="X525" s="36"/>
      <c r="Y525" s="36"/>
      <c r="Z525" s="36"/>
    </row>
    <row r="526" spans="2:26" x14ac:dyDescent="0.25">
      <c r="B526" s="11"/>
      <c r="C526" s="8"/>
      <c r="D526" s="4"/>
      <c r="E526" s="4"/>
      <c r="F526" s="4"/>
      <c r="G526" s="5"/>
      <c r="H526" s="4"/>
      <c r="I526" s="4"/>
      <c r="J526" s="4"/>
      <c r="K526" s="5"/>
      <c r="L526" s="4"/>
      <c r="M526" s="143"/>
      <c r="N526" s="145"/>
      <c r="O526" s="157"/>
      <c r="P526" s="154"/>
      <c r="Q526" s="154"/>
      <c r="R526" s="154"/>
      <c r="S526" s="154"/>
      <c r="T526" s="49"/>
      <c r="U526" s="154"/>
      <c r="V526" s="154"/>
      <c r="W526" s="36"/>
      <c r="X526" s="36"/>
      <c r="Y526" s="36"/>
      <c r="Z526" s="36"/>
    </row>
    <row r="527" spans="2:26" x14ac:dyDescent="0.25">
      <c r="B527" s="11"/>
      <c r="C527" s="8"/>
      <c r="D527" s="4"/>
      <c r="E527" s="4"/>
      <c r="F527" s="4"/>
      <c r="G527" s="5"/>
      <c r="H527" s="4"/>
      <c r="I527" s="4"/>
      <c r="J527" s="4"/>
      <c r="K527" s="5"/>
      <c r="L527" s="4"/>
      <c r="M527" s="143"/>
      <c r="N527" s="145"/>
      <c r="O527" s="157"/>
      <c r="P527" s="154"/>
      <c r="Q527" s="154"/>
      <c r="R527" s="154"/>
      <c r="S527" s="154"/>
      <c r="T527" s="49"/>
      <c r="U527" s="154"/>
      <c r="V527" s="154"/>
      <c r="W527" s="36"/>
      <c r="X527" s="36"/>
      <c r="Y527" s="36"/>
      <c r="Z527" s="36"/>
    </row>
    <row r="528" spans="2:26" x14ac:dyDescent="0.25">
      <c r="B528" s="11"/>
      <c r="C528" s="8"/>
      <c r="D528" s="4"/>
      <c r="E528" s="4"/>
      <c r="F528" s="4"/>
      <c r="G528" s="5"/>
      <c r="H528" s="4"/>
      <c r="I528" s="4"/>
      <c r="J528" s="4"/>
      <c r="K528" s="5"/>
      <c r="L528" s="4"/>
      <c r="M528" s="143"/>
      <c r="N528" s="145"/>
      <c r="O528" s="157"/>
      <c r="P528" s="154"/>
      <c r="Q528" s="154"/>
      <c r="R528" s="154"/>
      <c r="S528" s="154"/>
      <c r="T528" s="49"/>
      <c r="U528" s="154"/>
      <c r="V528" s="154"/>
      <c r="W528" s="36"/>
      <c r="X528" s="36"/>
      <c r="Y528" s="36"/>
      <c r="Z528" s="36"/>
    </row>
    <row r="529" spans="2:26" x14ac:dyDescent="0.25">
      <c r="B529" s="11"/>
      <c r="C529" s="8"/>
      <c r="D529" s="4"/>
      <c r="E529" s="4"/>
      <c r="F529" s="4"/>
      <c r="G529" s="5"/>
      <c r="H529" s="4"/>
      <c r="I529" s="4"/>
      <c r="J529" s="4"/>
      <c r="K529" s="5"/>
      <c r="L529" s="4"/>
      <c r="M529" s="143"/>
      <c r="N529" s="145"/>
      <c r="O529" s="157"/>
      <c r="P529" s="154"/>
      <c r="Q529" s="154"/>
      <c r="R529" s="154"/>
      <c r="S529" s="154"/>
      <c r="T529" s="49"/>
      <c r="U529" s="154"/>
      <c r="V529" s="154"/>
      <c r="W529" s="36"/>
      <c r="X529" s="36"/>
      <c r="Y529" s="36"/>
      <c r="Z529" s="36"/>
    </row>
    <row r="530" spans="2:26" x14ac:dyDescent="0.25">
      <c r="B530" s="11"/>
      <c r="C530" s="8"/>
      <c r="D530" s="4"/>
      <c r="E530" s="4"/>
      <c r="F530" s="4"/>
      <c r="G530" s="5"/>
      <c r="H530" s="4"/>
      <c r="I530" s="4"/>
      <c r="J530" s="4"/>
      <c r="K530" s="5"/>
      <c r="L530" s="4"/>
      <c r="M530" s="143"/>
      <c r="N530" s="145"/>
      <c r="O530" s="157"/>
      <c r="P530" s="154"/>
      <c r="Q530" s="154"/>
      <c r="R530" s="154"/>
      <c r="S530" s="154"/>
      <c r="T530" s="49"/>
      <c r="U530" s="154"/>
      <c r="V530" s="154"/>
      <c r="W530" s="36"/>
      <c r="X530" s="36"/>
      <c r="Y530" s="36"/>
      <c r="Z530" s="36"/>
    </row>
    <row r="531" spans="2:26" x14ac:dyDescent="0.25">
      <c r="B531" s="11"/>
      <c r="C531" s="8"/>
      <c r="D531" s="4"/>
      <c r="E531" s="4"/>
      <c r="F531" s="4"/>
      <c r="G531" s="5"/>
      <c r="H531" s="4"/>
      <c r="I531" s="4"/>
      <c r="J531" s="4"/>
      <c r="K531" s="5"/>
      <c r="L531" s="4"/>
      <c r="M531" s="143"/>
      <c r="N531" s="145"/>
      <c r="O531" s="157"/>
      <c r="P531" s="154"/>
      <c r="Q531" s="154"/>
      <c r="R531" s="154"/>
      <c r="S531" s="154"/>
      <c r="T531" s="49"/>
      <c r="U531" s="154"/>
      <c r="V531" s="154"/>
      <c r="W531" s="36"/>
      <c r="X531" s="36"/>
      <c r="Y531" s="36"/>
      <c r="Z531" s="36"/>
    </row>
    <row r="532" spans="2:26" x14ac:dyDescent="0.25">
      <c r="B532" s="11"/>
      <c r="C532" s="8"/>
      <c r="D532" s="4"/>
      <c r="E532" s="4"/>
      <c r="F532" s="4"/>
      <c r="G532" s="5"/>
      <c r="H532" s="4"/>
      <c r="I532" s="4"/>
      <c r="J532" s="4"/>
      <c r="K532" s="5"/>
      <c r="L532" s="4"/>
      <c r="M532" s="143"/>
      <c r="N532" s="145"/>
      <c r="O532" s="157"/>
      <c r="P532" s="154"/>
      <c r="Q532" s="154"/>
      <c r="R532" s="154"/>
      <c r="S532" s="154"/>
      <c r="T532" s="49"/>
      <c r="U532" s="154"/>
      <c r="V532" s="154"/>
      <c r="W532" s="36"/>
      <c r="X532" s="36"/>
      <c r="Y532" s="36"/>
      <c r="Z532" s="36"/>
    </row>
    <row r="533" spans="2:26" x14ac:dyDescent="0.25">
      <c r="B533" s="11"/>
      <c r="C533" s="8"/>
      <c r="D533" s="4"/>
      <c r="E533" s="4"/>
      <c r="F533" s="4"/>
      <c r="G533" s="5"/>
      <c r="H533" s="4"/>
      <c r="I533" s="4"/>
      <c r="J533" s="4"/>
      <c r="K533" s="5"/>
      <c r="L533" s="4"/>
      <c r="M533" s="143"/>
      <c r="N533" s="145"/>
      <c r="O533" s="157"/>
      <c r="P533" s="154"/>
      <c r="Q533" s="154"/>
      <c r="R533" s="154"/>
      <c r="S533" s="154"/>
      <c r="T533" s="49"/>
      <c r="U533" s="154"/>
      <c r="V533" s="154"/>
      <c r="W533" s="36"/>
      <c r="X533" s="36"/>
      <c r="Y533" s="36"/>
      <c r="Z533" s="36"/>
    </row>
    <row r="534" spans="2:26" x14ac:dyDescent="0.25">
      <c r="B534" s="11"/>
      <c r="C534" s="8"/>
      <c r="D534" s="4"/>
      <c r="E534" s="4"/>
      <c r="F534" s="4"/>
      <c r="G534" s="5"/>
      <c r="H534" s="4"/>
      <c r="I534" s="4"/>
      <c r="J534" s="4"/>
      <c r="K534" s="5"/>
      <c r="L534" s="4"/>
      <c r="M534" s="143"/>
      <c r="N534" s="145"/>
      <c r="O534" s="157"/>
      <c r="P534" s="154"/>
      <c r="Q534" s="154"/>
      <c r="R534" s="154"/>
      <c r="S534" s="154"/>
      <c r="T534" s="49"/>
      <c r="U534" s="154"/>
      <c r="V534" s="154"/>
      <c r="W534" s="36"/>
      <c r="X534" s="36"/>
      <c r="Y534" s="36"/>
      <c r="Z534" s="36"/>
    </row>
    <row r="535" spans="2:26" x14ac:dyDescent="0.25">
      <c r="B535" s="11"/>
      <c r="C535" s="8"/>
      <c r="D535" s="4"/>
      <c r="E535" s="4"/>
      <c r="F535" s="4"/>
      <c r="G535" s="5"/>
      <c r="H535" s="4"/>
      <c r="I535" s="4"/>
      <c r="J535" s="4"/>
      <c r="K535" s="5"/>
      <c r="L535" s="4"/>
      <c r="M535" s="143"/>
      <c r="N535" s="145"/>
      <c r="O535" s="157"/>
      <c r="P535" s="154"/>
      <c r="Q535" s="154"/>
      <c r="R535" s="154"/>
      <c r="S535" s="154"/>
      <c r="T535" s="49"/>
      <c r="U535" s="154"/>
      <c r="V535" s="154"/>
      <c r="W535" s="36"/>
      <c r="X535" s="36"/>
      <c r="Y535" s="36"/>
      <c r="Z535" s="36"/>
    </row>
    <row r="536" spans="2:26" x14ac:dyDescent="0.25">
      <c r="B536" s="11"/>
      <c r="C536" s="8"/>
      <c r="D536" s="4"/>
      <c r="E536" s="4"/>
      <c r="F536" s="4"/>
      <c r="G536" s="5"/>
      <c r="H536" s="4"/>
      <c r="I536" s="4"/>
      <c r="J536" s="4"/>
      <c r="K536" s="5"/>
      <c r="L536" s="4"/>
      <c r="M536" s="143"/>
      <c r="N536" s="145"/>
      <c r="O536" s="157"/>
      <c r="P536" s="154"/>
      <c r="Q536" s="154"/>
      <c r="R536" s="154"/>
      <c r="S536" s="154"/>
      <c r="T536" s="49"/>
      <c r="U536" s="154"/>
      <c r="V536" s="154"/>
      <c r="W536" s="36"/>
      <c r="X536" s="36"/>
      <c r="Y536" s="36"/>
      <c r="Z536" s="36"/>
    </row>
    <row r="537" spans="2:26" x14ac:dyDescent="0.25">
      <c r="B537" s="11"/>
      <c r="C537" s="8"/>
      <c r="D537" s="4"/>
      <c r="E537" s="4"/>
      <c r="F537" s="4"/>
      <c r="G537" s="5"/>
      <c r="H537" s="4"/>
      <c r="I537" s="4"/>
      <c r="J537" s="4"/>
      <c r="K537" s="5"/>
      <c r="L537" s="4"/>
      <c r="M537" s="143"/>
      <c r="N537" s="145"/>
      <c r="O537" s="157"/>
      <c r="P537" s="154"/>
      <c r="Q537" s="154"/>
      <c r="R537" s="154"/>
      <c r="S537" s="154"/>
      <c r="T537" s="49"/>
      <c r="U537" s="154"/>
      <c r="V537" s="154"/>
      <c r="W537" s="36"/>
      <c r="X537" s="36"/>
      <c r="Y537" s="36"/>
      <c r="Z537" s="36"/>
    </row>
    <row r="538" spans="2:26" x14ac:dyDescent="0.25">
      <c r="B538" s="11"/>
      <c r="C538" s="8"/>
      <c r="D538" s="4"/>
      <c r="E538" s="4"/>
      <c r="F538" s="4"/>
      <c r="G538" s="5"/>
      <c r="H538" s="4"/>
      <c r="I538" s="4"/>
      <c r="J538" s="4"/>
      <c r="K538" s="5"/>
      <c r="L538" s="4"/>
      <c r="M538" s="143"/>
      <c r="N538" s="145"/>
      <c r="O538" s="157"/>
      <c r="P538" s="154"/>
      <c r="Q538" s="154"/>
      <c r="R538" s="154"/>
      <c r="S538" s="154"/>
      <c r="T538" s="49"/>
      <c r="U538" s="154"/>
      <c r="V538" s="154"/>
      <c r="W538" s="36"/>
      <c r="X538" s="36"/>
      <c r="Y538" s="36"/>
      <c r="Z538" s="36"/>
    </row>
    <row r="539" spans="2:26" x14ac:dyDescent="0.25">
      <c r="B539" s="11"/>
      <c r="C539" s="8"/>
      <c r="D539" s="4"/>
      <c r="E539" s="4"/>
      <c r="F539" s="4"/>
      <c r="G539" s="5"/>
      <c r="H539" s="4"/>
      <c r="I539" s="4"/>
      <c r="J539" s="4"/>
      <c r="K539" s="5"/>
      <c r="L539" s="4"/>
      <c r="M539" s="143"/>
      <c r="N539" s="145"/>
      <c r="O539" s="157"/>
      <c r="P539" s="154"/>
      <c r="Q539" s="154"/>
      <c r="R539" s="154"/>
      <c r="S539" s="154"/>
      <c r="T539" s="49"/>
      <c r="U539" s="154"/>
      <c r="V539" s="154"/>
      <c r="W539" s="36"/>
      <c r="X539" s="36"/>
      <c r="Y539" s="36"/>
      <c r="Z539" s="36"/>
    </row>
    <row r="540" spans="2:26" x14ac:dyDescent="0.25">
      <c r="B540" s="11"/>
      <c r="C540" s="8"/>
      <c r="D540" s="4"/>
      <c r="E540" s="4"/>
      <c r="F540" s="4"/>
      <c r="G540" s="5"/>
      <c r="H540" s="4"/>
      <c r="I540" s="4"/>
      <c r="J540" s="4"/>
      <c r="K540" s="5"/>
      <c r="L540" s="4"/>
      <c r="M540" s="143"/>
      <c r="N540" s="145"/>
      <c r="O540" s="157"/>
      <c r="P540" s="154"/>
      <c r="Q540" s="154"/>
      <c r="R540" s="154"/>
      <c r="S540" s="154"/>
      <c r="T540" s="49"/>
      <c r="U540" s="154"/>
      <c r="V540" s="154"/>
      <c r="W540" s="36"/>
      <c r="X540" s="36"/>
      <c r="Y540" s="36"/>
      <c r="Z540" s="36"/>
    </row>
    <row r="541" spans="2:26" x14ac:dyDescent="0.25">
      <c r="B541" s="11"/>
      <c r="C541" s="8"/>
      <c r="D541" s="4"/>
      <c r="E541" s="4"/>
      <c r="F541" s="4"/>
      <c r="G541" s="5"/>
      <c r="H541" s="4"/>
      <c r="I541" s="4"/>
      <c r="J541" s="4"/>
      <c r="K541" s="5"/>
      <c r="L541" s="4"/>
      <c r="M541" s="143"/>
      <c r="N541" s="145"/>
      <c r="O541" s="157"/>
      <c r="P541" s="154"/>
      <c r="Q541" s="154"/>
      <c r="R541" s="154"/>
      <c r="S541" s="154"/>
      <c r="T541" s="49"/>
      <c r="U541" s="154"/>
      <c r="V541" s="154"/>
      <c r="W541" s="36"/>
      <c r="X541" s="36"/>
      <c r="Y541" s="36"/>
      <c r="Z541" s="36"/>
    </row>
    <row r="542" spans="2:26" x14ac:dyDescent="0.25">
      <c r="B542" s="11"/>
      <c r="C542" s="8"/>
      <c r="D542" s="4"/>
      <c r="E542" s="4"/>
      <c r="F542" s="4"/>
      <c r="G542" s="5"/>
      <c r="H542" s="4"/>
      <c r="I542" s="4"/>
      <c r="J542" s="4"/>
      <c r="K542" s="5"/>
      <c r="L542" s="4"/>
      <c r="M542" s="143"/>
      <c r="N542" s="145"/>
      <c r="O542" s="157"/>
      <c r="P542" s="154"/>
      <c r="Q542" s="154"/>
      <c r="R542" s="154"/>
      <c r="S542" s="154"/>
      <c r="T542" s="49"/>
      <c r="U542" s="154"/>
      <c r="V542" s="154"/>
      <c r="W542" s="36"/>
      <c r="X542" s="36"/>
      <c r="Y542" s="36"/>
      <c r="Z542" s="36"/>
    </row>
    <row r="543" spans="2:26" x14ac:dyDescent="0.25">
      <c r="B543" s="11"/>
      <c r="C543" s="8"/>
      <c r="D543" s="4"/>
      <c r="E543" s="4"/>
      <c r="F543" s="4"/>
      <c r="G543" s="5"/>
      <c r="H543" s="4"/>
      <c r="I543" s="4"/>
      <c r="J543" s="4"/>
      <c r="K543" s="5"/>
      <c r="L543" s="4"/>
      <c r="M543" s="143"/>
      <c r="N543" s="145"/>
      <c r="O543" s="157"/>
      <c r="P543" s="154"/>
      <c r="Q543" s="154"/>
      <c r="R543" s="154"/>
      <c r="S543" s="154"/>
      <c r="T543" s="49"/>
      <c r="U543" s="154"/>
      <c r="V543" s="154"/>
      <c r="W543" s="36"/>
      <c r="X543" s="36"/>
      <c r="Y543" s="36"/>
      <c r="Z543" s="36"/>
    </row>
    <row r="544" spans="2:26" x14ac:dyDescent="0.25">
      <c r="B544" s="11"/>
      <c r="C544" s="8"/>
      <c r="D544" s="4"/>
      <c r="E544" s="4"/>
      <c r="F544" s="4"/>
      <c r="G544" s="5"/>
      <c r="H544" s="4"/>
      <c r="I544" s="4"/>
      <c r="J544" s="4"/>
      <c r="K544" s="5"/>
      <c r="L544" s="4"/>
      <c r="M544" s="143"/>
      <c r="N544" s="145"/>
      <c r="O544" s="157"/>
      <c r="P544" s="154"/>
      <c r="Q544" s="154"/>
      <c r="R544" s="154"/>
      <c r="S544" s="154"/>
      <c r="T544" s="49"/>
      <c r="U544" s="154"/>
      <c r="V544" s="154"/>
      <c r="W544" s="36"/>
      <c r="X544" s="36"/>
      <c r="Y544" s="36"/>
      <c r="Z544" s="36"/>
    </row>
    <row r="545" spans="2:26" x14ac:dyDescent="0.25">
      <c r="B545" s="11"/>
      <c r="C545" s="8"/>
      <c r="D545" s="4"/>
      <c r="E545" s="4"/>
      <c r="F545" s="4"/>
      <c r="G545" s="5"/>
      <c r="H545" s="4"/>
      <c r="I545" s="4"/>
      <c r="J545" s="4"/>
      <c r="K545" s="5"/>
      <c r="L545" s="4"/>
      <c r="M545" s="143"/>
      <c r="N545" s="145"/>
      <c r="O545" s="157"/>
      <c r="P545" s="154"/>
      <c r="Q545" s="154"/>
      <c r="R545" s="154"/>
      <c r="S545" s="154"/>
      <c r="T545" s="49"/>
      <c r="U545" s="154"/>
      <c r="V545" s="154"/>
      <c r="W545" s="36"/>
      <c r="X545" s="36"/>
      <c r="Y545" s="36"/>
      <c r="Z545" s="36"/>
    </row>
    <row r="546" spans="2:26" x14ac:dyDescent="0.25">
      <c r="B546" s="11"/>
      <c r="C546" s="8"/>
      <c r="D546" s="4"/>
      <c r="E546" s="4"/>
      <c r="F546" s="4"/>
      <c r="G546" s="5"/>
      <c r="H546" s="4"/>
      <c r="I546" s="4"/>
      <c r="J546" s="4"/>
      <c r="K546" s="5"/>
      <c r="L546" s="4"/>
      <c r="M546" s="143"/>
      <c r="N546" s="145"/>
      <c r="O546" s="157"/>
      <c r="P546" s="154"/>
      <c r="Q546" s="154"/>
      <c r="R546" s="154"/>
      <c r="S546" s="154"/>
      <c r="T546" s="49"/>
      <c r="U546" s="154"/>
      <c r="V546" s="154"/>
      <c r="W546" s="36"/>
      <c r="X546" s="36"/>
      <c r="Y546" s="36"/>
      <c r="Z546" s="36"/>
    </row>
    <row r="547" spans="2:26" x14ac:dyDescent="0.25">
      <c r="B547" s="11"/>
      <c r="C547" s="8"/>
      <c r="D547" s="4"/>
      <c r="E547" s="4"/>
      <c r="F547" s="4"/>
      <c r="G547" s="5"/>
      <c r="H547" s="4"/>
      <c r="I547" s="4"/>
      <c r="J547" s="4"/>
      <c r="K547" s="5"/>
      <c r="L547" s="4"/>
      <c r="M547" s="143"/>
      <c r="N547" s="145"/>
      <c r="O547" s="157"/>
      <c r="P547" s="154"/>
      <c r="Q547" s="154"/>
      <c r="R547" s="154"/>
      <c r="S547" s="154"/>
      <c r="T547" s="49"/>
      <c r="U547" s="154"/>
      <c r="V547" s="154"/>
      <c r="W547" s="36"/>
      <c r="X547" s="36"/>
      <c r="Y547" s="36"/>
      <c r="Z547" s="36"/>
    </row>
    <row r="548" spans="2:26" x14ac:dyDescent="0.25">
      <c r="B548" s="11"/>
      <c r="C548" s="8"/>
      <c r="D548" s="4"/>
      <c r="E548" s="4"/>
      <c r="F548" s="4"/>
      <c r="G548" s="5"/>
      <c r="H548" s="4"/>
      <c r="I548" s="4"/>
      <c r="J548" s="4"/>
      <c r="K548" s="5"/>
      <c r="L548" s="4"/>
      <c r="M548" s="143"/>
      <c r="N548" s="145"/>
      <c r="O548" s="157"/>
      <c r="P548" s="154"/>
      <c r="Q548" s="154"/>
      <c r="R548" s="154"/>
      <c r="S548" s="154"/>
      <c r="T548" s="49"/>
      <c r="U548" s="154"/>
      <c r="V548" s="154"/>
      <c r="W548" s="36"/>
      <c r="X548" s="36"/>
      <c r="Y548" s="36"/>
      <c r="Z548" s="36"/>
    </row>
    <row r="549" spans="2:26" x14ac:dyDescent="0.25">
      <c r="B549" s="11"/>
      <c r="C549" s="8"/>
      <c r="D549" s="4"/>
      <c r="E549" s="4"/>
      <c r="F549" s="4"/>
      <c r="G549" s="5"/>
      <c r="H549" s="4"/>
      <c r="I549" s="4"/>
      <c r="J549" s="4"/>
      <c r="K549" s="5"/>
      <c r="L549" s="4"/>
      <c r="M549" s="143"/>
      <c r="N549" s="145"/>
      <c r="O549" s="157"/>
      <c r="P549" s="154"/>
      <c r="Q549" s="154"/>
      <c r="R549" s="154"/>
      <c r="S549" s="154"/>
      <c r="T549" s="49"/>
      <c r="U549" s="154"/>
      <c r="V549" s="154"/>
      <c r="W549" s="36"/>
      <c r="X549" s="36"/>
      <c r="Y549" s="36"/>
      <c r="Z549" s="36"/>
    </row>
    <row r="550" spans="2:26" x14ac:dyDescent="0.25">
      <c r="B550" s="11"/>
      <c r="C550" s="8"/>
      <c r="D550" s="4"/>
      <c r="E550" s="4"/>
      <c r="F550" s="4"/>
      <c r="G550" s="5"/>
      <c r="H550" s="4"/>
      <c r="I550" s="4"/>
      <c r="J550" s="4"/>
      <c r="K550" s="5"/>
      <c r="L550" s="4"/>
      <c r="M550" s="143"/>
      <c r="N550" s="145"/>
      <c r="O550" s="157"/>
      <c r="P550" s="154"/>
      <c r="Q550" s="154"/>
      <c r="R550" s="154"/>
      <c r="S550" s="154"/>
      <c r="T550" s="49"/>
      <c r="U550" s="154"/>
      <c r="V550" s="154"/>
      <c r="W550" s="36"/>
      <c r="X550" s="36"/>
      <c r="Y550" s="36"/>
      <c r="Z550" s="36"/>
    </row>
    <row r="551" spans="2:26" x14ac:dyDescent="0.25">
      <c r="B551" s="11"/>
      <c r="C551" s="8"/>
      <c r="D551" s="4"/>
      <c r="E551" s="4"/>
      <c r="F551" s="4"/>
      <c r="G551" s="5"/>
      <c r="H551" s="4"/>
      <c r="I551" s="4"/>
      <c r="J551" s="4"/>
      <c r="K551" s="5"/>
      <c r="L551" s="4"/>
      <c r="M551" s="143"/>
      <c r="N551" s="145"/>
      <c r="O551" s="157"/>
      <c r="P551" s="154"/>
      <c r="Q551" s="154"/>
      <c r="R551" s="154"/>
      <c r="S551" s="154"/>
      <c r="T551" s="49"/>
      <c r="U551" s="154"/>
      <c r="V551" s="154"/>
      <c r="W551" s="36"/>
      <c r="X551" s="36"/>
      <c r="Y551" s="36"/>
      <c r="Z551" s="36"/>
    </row>
    <row r="552" spans="2:26" x14ac:dyDescent="0.25">
      <c r="B552" s="11"/>
      <c r="C552" s="8"/>
      <c r="D552" s="4"/>
      <c r="E552" s="4"/>
      <c r="F552" s="4"/>
      <c r="G552" s="5"/>
      <c r="H552" s="4"/>
      <c r="I552" s="4"/>
      <c r="J552" s="4"/>
      <c r="K552" s="5"/>
      <c r="L552" s="4"/>
      <c r="M552" s="143"/>
      <c r="N552" s="145"/>
      <c r="O552" s="157"/>
      <c r="P552" s="154"/>
      <c r="Q552" s="154"/>
      <c r="R552" s="154"/>
      <c r="S552" s="154"/>
      <c r="T552" s="49"/>
      <c r="U552" s="154"/>
      <c r="V552" s="154"/>
      <c r="W552" s="36"/>
      <c r="X552" s="36"/>
      <c r="Y552" s="36"/>
      <c r="Z552" s="36"/>
    </row>
    <row r="553" spans="2:26" x14ac:dyDescent="0.25">
      <c r="B553" s="11"/>
      <c r="C553" s="8"/>
      <c r="D553" s="4"/>
      <c r="E553" s="4"/>
      <c r="F553" s="4"/>
      <c r="G553" s="5"/>
      <c r="H553" s="4"/>
      <c r="I553" s="4"/>
      <c r="J553" s="4"/>
      <c r="K553" s="5"/>
      <c r="L553" s="4"/>
      <c r="M553" s="143"/>
      <c r="N553" s="145"/>
      <c r="O553" s="157"/>
      <c r="P553" s="154"/>
      <c r="Q553" s="154"/>
      <c r="R553" s="154"/>
      <c r="S553" s="154"/>
      <c r="T553" s="49"/>
      <c r="U553" s="154"/>
      <c r="V553" s="154"/>
      <c r="W553" s="36"/>
      <c r="X553" s="36"/>
      <c r="Y553" s="36"/>
      <c r="Z553" s="36"/>
    </row>
    <row r="554" spans="2:26" x14ac:dyDescent="0.25">
      <c r="B554" s="11"/>
      <c r="C554" s="8"/>
      <c r="D554" s="4"/>
      <c r="E554" s="4"/>
      <c r="F554" s="4"/>
      <c r="G554" s="5"/>
      <c r="H554" s="4"/>
      <c r="I554" s="4"/>
      <c r="J554" s="4"/>
      <c r="K554" s="5"/>
      <c r="L554" s="4"/>
      <c r="M554" s="143"/>
      <c r="N554" s="145"/>
      <c r="O554" s="157"/>
      <c r="P554" s="154"/>
      <c r="Q554" s="154"/>
      <c r="R554" s="154"/>
      <c r="S554" s="154"/>
      <c r="T554" s="49"/>
      <c r="U554" s="154"/>
      <c r="V554" s="154"/>
      <c r="W554" s="36"/>
      <c r="X554" s="36"/>
      <c r="Y554" s="36"/>
      <c r="Z554" s="36"/>
    </row>
    <row r="555" spans="2:26" x14ac:dyDescent="0.25">
      <c r="B555" s="11"/>
      <c r="C555" s="8"/>
      <c r="D555" s="4"/>
      <c r="E555" s="4"/>
      <c r="F555" s="4"/>
      <c r="G555" s="5"/>
      <c r="H555" s="4"/>
      <c r="I555" s="4"/>
      <c r="J555" s="4"/>
      <c r="K555" s="5"/>
      <c r="L555" s="4"/>
      <c r="M555" s="143"/>
      <c r="N555" s="145"/>
      <c r="O555" s="157"/>
      <c r="P555" s="154"/>
      <c r="Q555" s="154"/>
      <c r="R555" s="154"/>
      <c r="S555" s="154"/>
      <c r="T555" s="49"/>
      <c r="U555" s="154"/>
      <c r="V555" s="154"/>
      <c r="W555" s="36"/>
      <c r="X555" s="36"/>
      <c r="Y555" s="36"/>
      <c r="Z555" s="36"/>
    </row>
    <row r="556" spans="2:26" x14ac:dyDescent="0.25">
      <c r="B556" s="11"/>
      <c r="C556" s="8"/>
      <c r="D556" s="4"/>
      <c r="E556" s="4"/>
      <c r="F556" s="4"/>
      <c r="G556" s="5"/>
      <c r="H556" s="4"/>
      <c r="I556" s="4"/>
      <c r="J556" s="4"/>
      <c r="K556" s="5"/>
      <c r="L556" s="4"/>
      <c r="M556" s="143"/>
      <c r="N556" s="145"/>
      <c r="O556" s="157"/>
      <c r="P556" s="154"/>
      <c r="Q556" s="154"/>
      <c r="R556" s="154"/>
      <c r="S556" s="154"/>
      <c r="T556" s="49"/>
      <c r="U556" s="154"/>
      <c r="V556" s="154"/>
      <c r="W556" s="36"/>
      <c r="X556" s="36"/>
      <c r="Y556" s="36"/>
      <c r="Z556" s="36"/>
    </row>
    <row r="557" spans="2:26" x14ac:dyDescent="0.25">
      <c r="B557" s="11"/>
      <c r="C557" s="8"/>
      <c r="D557" s="4"/>
      <c r="E557" s="4"/>
      <c r="F557" s="4"/>
      <c r="G557" s="5"/>
      <c r="H557" s="4"/>
      <c r="I557" s="4"/>
      <c r="J557" s="4"/>
      <c r="K557" s="5"/>
      <c r="L557" s="4"/>
      <c r="M557" s="143"/>
      <c r="N557" s="145"/>
      <c r="O557" s="157"/>
      <c r="P557" s="154"/>
      <c r="Q557" s="154"/>
      <c r="R557" s="154"/>
      <c r="S557" s="154"/>
      <c r="T557" s="49"/>
      <c r="U557" s="154"/>
      <c r="V557" s="154"/>
      <c r="W557" s="36"/>
      <c r="X557" s="36"/>
      <c r="Y557" s="36"/>
      <c r="Z557" s="36"/>
    </row>
    <row r="558" spans="2:26" x14ac:dyDescent="0.25">
      <c r="B558" s="11"/>
      <c r="C558" s="8"/>
      <c r="D558" s="4"/>
      <c r="E558" s="4"/>
      <c r="F558" s="4"/>
      <c r="G558" s="5"/>
      <c r="H558" s="4"/>
      <c r="I558" s="4"/>
      <c r="J558" s="4"/>
      <c r="K558" s="5"/>
      <c r="L558" s="4"/>
      <c r="M558" s="143"/>
      <c r="N558" s="145"/>
      <c r="O558" s="157"/>
      <c r="P558" s="154"/>
      <c r="Q558" s="154"/>
      <c r="R558" s="154"/>
      <c r="S558" s="154"/>
      <c r="T558" s="49"/>
      <c r="U558" s="154"/>
      <c r="V558" s="154"/>
      <c r="W558" s="36"/>
      <c r="X558" s="36"/>
      <c r="Y558" s="36"/>
      <c r="Z558" s="36"/>
    </row>
    <row r="559" spans="2:26" x14ac:dyDescent="0.25">
      <c r="B559" s="11"/>
      <c r="C559" s="8"/>
      <c r="D559" s="4"/>
      <c r="E559" s="4"/>
      <c r="F559" s="4"/>
      <c r="G559" s="5"/>
      <c r="H559" s="4"/>
      <c r="I559" s="4"/>
      <c r="J559" s="4"/>
      <c r="K559" s="5"/>
      <c r="L559" s="4"/>
      <c r="M559" s="143"/>
      <c r="N559" s="145"/>
      <c r="O559" s="157"/>
      <c r="P559" s="154"/>
      <c r="Q559" s="154"/>
      <c r="R559" s="154"/>
      <c r="S559" s="154"/>
      <c r="T559" s="49"/>
      <c r="U559" s="154"/>
      <c r="V559" s="154"/>
      <c r="W559" s="36"/>
      <c r="X559" s="36"/>
      <c r="Y559" s="36"/>
      <c r="Z559" s="36"/>
    </row>
    <row r="560" spans="2:26" x14ac:dyDescent="0.25">
      <c r="B560" s="11"/>
      <c r="C560" s="8"/>
      <c r="D560" s="4"/>
      <c r="E560" s="4"/>
      <c r="F560" s="4"/>
      <c r="G560" s="5"/>
      <c r="H560" s="4"/>
      <c r="I560" s="4"/>
      <c r="J560" s="4"/>
      <c r="K560" s="5"/>
      <c r="L560" s="4"/>
      <c r="M560" s="143"/>
      <c r="N560" s="145"/>
      <c r="O560" s="157"/>
      <c r="P560" s="154"/>
      <c r="Q560" s="154"/>
      <c r="R560" s="154"/>
      <c r="S560" s="154"/>
      <c r="T560" s="49"/>
      <c r="U560" s="154"/>
      <c r="V560" s="154"/>
      <c r="W560" s="36"/>
      <c r="X560" s="36"/>
      <c r="Y560" s="36"/>
      <c r="Z560" s="36"/>
    </row>
    <row r="561" spans="2:26" x14ac:dyDescent="0.25">
      <c r="B561" s="11"/>
      <c r="C561" s="8"/>
      <c r="D561" s="4"/>
      <c r="E561" s="4"/>
      <c r="F561" s="4"/>
      <c r="G561" s="5"/>
      <c r="H561" s="4"/>
      <c r="I561" s="4"/>
      <c r="J561" s="4"/>
      <c r="K561" s="5"/>
      <c r="L561" s="4"/>
      <c r="M561" s="143"/>
      <c r="N561" s="145"/>
      <c r="O561" s="157"/>
      <c r="P561" s="154"/>
      <c r="Q561" s="154"/>
      <c r="R561" s="154"/>
      <c r="S561" s="154"/>
      <c r="T561" s="49"/>
      <c r="U561" s="154"/>
      <c r="V561" s="154"/>
      <c r="W561" s="36"/>
      <c r="X561" s="36"/>
      <c r="Y561" s="36"/>
      <c r="Z561" s="36"/>
    </row>
    <row r="562" spans="2:26" x14ac:dyDescent="0.25">
      <c r="B562" s="11"/>
      <c r="C562" s="8"/>
      <c r="D562" s="4"/>
      <c r="E562" s="4"/>
      <c r="F562" s="4"/>
      <c r="G562" s="5"/>
      <c r="H562" s="4"/>
      <c r="I562" s="4"/>
      <c r="J562" s="4"/>
      <c r="K562" s="5"/>
      <c r="L562" s="4"/>
      <c r="M562" s="143"/>
      <c r="N562" s="145"/>
      <c r="O562" s="157"/>
      <c r="P562" s="154"/>
      <c r="Q562" s="154"/>
      <c r="R562" s="154"/>
      <c r="S562" s="154"/>
      <c r="T562" s="49"/>
      <c r="U562" s="154"/>
      <c r="V562" s="154"/>
      <c r="W562" s="36"/>
      <c r="X562" s="36"/>
      <c r="Y562" s="36"/>
      <c r="Z562" s="36"/>
    </row>
    <row r="563" spans="2:26" x14ac:dyDescent="0.25">
      <c r="B563" s="11"/>
      <c r="C563" s="8"/>
      <c r="D563" s="4"/>
      <c r="E563" s="4"/>
      <c r="F563" s="4"/>
      <c r="G563" s="5"/>
      <c r="H563" s="4"/>
      <c r="I563" s="4"/>
      <c r="J563" s="4"/>
      <c r="K563" s="5"/>
      <c r="L563" s="4"/>
      <c r="M563" s="143"/>
      <c r="N563" s="145"/>
      <c r="O563" s="157"/>
      <c r="P563" s="154"/>
      <c r="Q563" s="154"/>
      <c r="R563" s="154"/>
      <c r="S563" s="154"/>
      <c r="T563" s="49"/>
      <c r="U563" s="154"/>
      <c r="V563" s="154"/>
      <c r="W563" s="36"/>
      <c r="X563" s="36"/>
      <c r="Y563" s="36"/>
      <c r="Z563" s="36"/>
    </row>
    <row r="564" spans="2:26" x14ac:dyDescent="0.25">
      <c r="B564" s="11"/>
      <c r="C564" s="8"/>
      <c r="D564" s="4"/>
      <c r="E564" s="4"/>
      <c r="F564" s="4"/>
      <c r="G564" s="5"/>
      <c r="H564" s="4"/>
      <c r="I564" s="4"/>
      <c r="J564" s="4"/>
      <c r="K564" s="5"/>
      <c r="L564" s="4"/>
      <c r="M564" s="143"/>
      <c r="N564" s="145"/>
      <c r="O564" s="157"/>
      <c r="P564" s="154"/>
      <c r="Q564" s="154"/>
      <c r="R564" s="154"/>
      <c r="S564" s="154"/>
      <c r="T564" s="49"/>
      <c r="U564" s="154"/>
      <c r="V564" s="154"/>
      <c r="W564" s="36"/>
      <c r="X564" s="36"/>
      <c r="Y564" s="36"/>
      <c r="Z564" s="36"/>
    </row>
    <row r="565" spans="2:26" x14ac:dyDescent="0.25">
      <c r="B565" s="11"/>
      <c r="C565" s="8"/>
      <c r="D565" s="4"/>
      <c r="E565" s="4"/>
      <c r="F565" s="4"/>
      <c r="G565" s="5"/>
      <c r="H565" s="4"/>
      <c r="I565" s="4"/>
      <c r="J565" s="4"/>
      <c r="K565" s="5"/>
      <c r="L565" s="4"/>
      <c r="M565" s="143"/>
      <c r="N565" s="145"/>
      <c r="O565" s="157"/>
      <c r="P565" s="154"/>
      <c r="Q565" s="154"/>
      <c r="R565" s="154"/>
      <c r="S565" s="154"/>
      <c r="T565" s="49"/>
      <c r="U565" s="154"/>
      <c r="V565" s="154"/>
      <c r="W565" s="36"/>
      <c r="X565" s="36"/>
      <c r="Y565" s="36"/>
      <c r="Z565" s="36"/>
    </row>
    <row r="566" spans="2:26" x14ac:dyDescent="0.25">
      <c r="B566" s="11"/>
      <c r="C566" s="8"/>
      <c r="D566" s="4"/>
      <c r="E566" s="4"/>
      <c r="F566" s="4"/>
      <c r="G566" s="5"/>
      <c r="H566" s="4"/>
      <c r="I566" s="4"/>
      <c r="J566" s="4"/>
      <c r="K566" s="5"/>
      <c r="L566" s="4"/>
      <c r="M566" s="143"/>
      <c r="N566" s="145"/>
      <c r="O566" s="157"/>
      <c r="P566" s="154"/>
      <c r="Q566" s="154"/>
      <c r="R566" s="154"/>
      <c r="S566" s="154"/>
      <c r="T566" s="49"/>
      <c r="U566" s="154"/>
      <c r="V566" s="154"/>
      <c r="W566" s="36"/>
      <c r="X566" s="36"/>
      <c r="Y566" s="36"/>
      <c r="Z566" s="36"/>
    </row>
    <row r="567" spans="2:26" x14ac:dyDescent="0.25">
      <c r="B567" s="11"/>
      <c r="C567" s="8"/>
      <c r="D567" s="4"/>
      <c r="E567" s="4"/>
      <c r="F567" s="4"/>
      <c r="G567" s="5"/>
      <c r="H567" s="4"/>
      <c r="I567" s="4"/>
      <c r="J567" s="4"/>
      <c r="K567" s="5"/>
      <c r="L567" s="4"/>
      <c r="M567" s="143"/>
      <c r="N567" s="145"/>
      <c r="O567" s="157"/>
      <c r="P567" s="154"/>
      <c r="Q567" s="154"/>
      <c r="R567" s="154"/>
      <c r="S567" s="154"/>
      <c r="T567" s="49"/>
      <c r="U567" s="154"/>
      <c r="V567" s="154"/>
      <c r="W567" s="36"/>
      <c r="X567" s="36"/>
      <c r="Y567" s="36"/>
      <c r="Z567" s="36"/>
    </row>
    <row r="568" spans="2:26" x14ac:dyDescent="0.25">
      <c r="B568" s="11"/>
      <c r="C568" s="8"/>
      <c r="D568" s="4"/>
      <c r="E568" s="4"/>
      <c r="F568" s="4"/>
      <c r="G568" s="5"/>
      <c r="H568" s="4"/>
      <c r="I568" s="4"/>
      <c r="J568" s="4"/>
      <c r="K568" s="5"/>
      <c r="L568" s="4"/>
      <c r="M568" s="143"/>
      <c r="N568" s="145"/>
      <c r="O568" s="157"/>
      <c r="P568" s="154"/>
      <c r="Q568" s="154"/>
      <c r="R568" s="154"/>
      <c r="S568" s="154"/>
      <c r="T568" s="49"/>
      <c r="U568" s="154"/>
      <c r="V568" s="154"/>
      <c r="W568" s="36"/>
      <c r="X568" s="36"/>
      <c r="Y568" s="36"/>
      <c r="Z568" s="36"/>
    </row>
    <row r="569" spans="2:26" x14ac:dyDescent="0.25">
      <c r="B569" s="11"/>
      <c r="C569" s="8"/>
      <c r="D569" s="4"/>
      <c r="E569" s="4"/>
      <c r="F569" s="4"/>
      <c r="G569" s="5"/>
      <c r="H569" s="4"/>
      <c r="I569" s="4"/>
      <c r="J569" s="4"/>
      <c r="K569" s="5"/>
      <c r="L569" s="4"/>
      <c r="M569" s="143"/>
      <c r="N569" s="145"/>
      <c r="O569" s="157"/>
      <c r="P569" s="154"/>
      <c r="Q569" s="154"/>
      <c r="R569" s="154"/>
      <c r="S569" s="154"/>
      <c r="T569" s="49"/>
      <c r="U569" s="154"/>
      <c r="V569" s="154"/>
      <c r="W569" s="36"/>
      <c r="X569" s="36"/>
      <c r="Y569" s="36"/>
      <c r="Z569" s="36"/>
    </row>
    <row r="570" spans="2:26" x14ac:dyDescent="0.25">
      <c r="B570" s="11"/>
      <c r="C570" s="8"/>
      <c r="D570" s="4"/>
      <c r="E570" s="4"/>
      <c r="F570" s="4"/>
      <c r="G570" s="5"/>
      <c r="H570" s="4"/>
      <c r="I570" s="4"/>
      <c r="J570" s="4"/>
      <c r="K570" s="5"/>
      <c r="L570" s="4"/>
      <c r="M570" s="143"/>
      <c r="N570" s="145"/>
      <c r="O570" s="157"/>
      <c r="P570" s="154"/>
      <c r="Q570" s="154"/>
      <c r="R570" s="154"/>
      <c r="S570" s="154"/>
      <c r="T570" s="49"/>
      <c r="U570" s="154"/>
      <c r="V570" s="154"/>
      <c r="W570" s="36"/>
      <c r="X570" s="36"/>
      <c r="Y570" s="36"/>
      <c r="Z570" s="36"/>
    </row>
    <row r="571" spans="2:26" x14ac:dyDescent="0.25">
      <c r="B571" s="11"/>
      <c r="C571" s="8"/>
      <c r="D571" s="4"/>
      <c r="E571" s="4"/>
      <c r="F571" s="4"/>
      <c r="G571" s="5"/>
      <c r="H571" s="4"/>
      <c r="I571" s="4"/>
      <c r="J571" s="4"/>
      <c r="K571" s="5"/>
      <c r="L571" s="4"/>
      <c r="M571" s="143"/>
      <c r="N571" s="145"/>
      <c r="O571" s="157"/>
      <c r="P571" s="154"/>
      <c r="Q571" s="154"/>
      <c r="R571" s="154"/>
      <c r="S571" s="154"/>
      <c r="T571" s="49"/>
      <c r="U571" s="154"/>
      <c r="V571" s="154"/>
      <c r="W571" s="36"/>
      <c r="X571" s="36"/>
      <c r="Y571" s="36"/>
      <c r="Z571" s="36"/>
    </row>
    <row r="572" spans="2:26" x14ac:dyDescent="0.25">
      <c r="B572" s="11"/>
      <c r="C572" s="8"/>
      <c r="D572" s="4"/>
      <c r="E572" s="4"/>
      <c r="F572" s="4"/>
      <c r="G572" s="5"/>
      <c r="H572" s="4"/>
      <c r="I572" s="4"/>
      <c r="J572" s="4"/>
      <c r="K572" s="5"/>
      <c r="L572" s="4"/>
      <c r="M572" s="143"/>
      <c r="N572" s="145"/>
      <c r="O572" s="157"/>
      <c r="P572" s="154"/>
      <c r="Q572" s="154"/>
      <c r="R572" s="154"/>
      <c r="S572" s="154"/>
      <c r="T572" s="49"/>
      <c r="U572" s="154"/>
      <c r="V572" s="154"/>
      <c r="W572" s="36"/>
      <c r="X572" s="36"/>
      <c r="Y572" s="36"/>
      <c r="Z572" s="36"/>
    </row>
    <row r="573" spans="2:26" x14ac:dyDescent="0.25">
      <c r="B573" s="11"/>
      <c r="C573" s="8"/>
      <c r="D573" s="4"/>
      <c r="E573" s="4"/>
      <c r="F573" s="4"/>
      <c r="G573" s="5"/>
      <c r="H573" s="4"/>
      <c r="I573" s="4"/>
      <c r="J573" s="4"/>
      <c r="K573" s="5"/>
      <c r="L573" s="4"/>
      <c r="M573" s="143"/>
      <c r="N573" s="145"/>
      <c r="O573" s="157"/>
      <c r="P573" s="154"/>
      <c r="Q573" s="154"/>
      <c r="R573" s="154"/>
      <c r="S573" s="154"/>
      <c r="T573" s="49"/>
      <c r="U573" s="154"/>
      <c r="V573" s="154"/>
      <c r="W573" s="36"/>
      <c r="X573" s="36"/>
      <c r="Y573" s="36"/>
      <c r="Z573" s="36"/>
    </row>
    <row r="574" spans="2:26" x14ac:dyDescent="0.25">
      <c r="B574" s="11"/>
      <c r="C574" s="8"/>
      <c r="D574" s="4"/>
      <c r="E574" s="4"/>
      <c r="F574" s="4"/>
      <c r="G574" s="5"/>
      <c r="H574" s="4"/>
      <c r="I574" s="4"/>
      <c r="J574" s="4"/>
      <c r="K574" s="5"/>
      <c r="L574" s="4"/>
      <c r="M574" s="143"/>
      <c r="N574" s="145"/>
      <c r="O574" s="157"/>
      <c r="P574" s="154"/>
      <c r="Q574" s="154"/>
      <c r="R574" s="154"/>
      <c r="S574" s="154"/>
      <c r="T574" s="49"/>
      <c r="U574" s="154"/>
      <c r="V574" s="154"/>
      <c r="W574" s="36"/>
      <c r="X574" s="36"/>
      <c r="Y574" s="36"/>
      <c r="Z574" s="36"/>
    </row>
    <row r="575" spans="2:26" x14ac:dyDescent="0.25">
      <c r="B575" s="11"/>
      <c r="C575" s="8"/>
      <c r="D575" s="4"/>
      <c r="E575" s="4"/>
      <c r="F575" s="4"/>
      <c r="G575" s="5"/>
      <c r="H575" s="4"/>
      <c r="I575" s="4"/>
      <c r="J575" s="4"/>
      <c r="K575" s="5"/>
      <c r="L575" s="4"/>
      <c r="M575" s="143"/>
      <c r="N575" s="145"/>
      <c r="O575" s="157"/>
      <c r="P575" s="154"/>
      <c r="Q575" s="154"/>
      <c r="R575" s="154"/>
      <c r="S575" s="154"/>
      <c r="T575" s="49"/>
      <c r="U575" s="154"/>
      <c r="V575" s="154"/>
      <c r="W575" s="36"/>
      <c r="X575" s="36"/>
      <c r="Y575" s="36"/>
      <c r="Z575" s="36"/>
    </row>
    <row r="576" spans="2:26" x14ac:dyDescent="0.25">
      <c r="B576" s="11"/>
      <c r="C576" s="8"/>
      <c r="D576" s="4"/>
      <c r="E576" s="4"/>
      <c r="F576" s="4"/>
      <c r="G576" s="5"/>
      <c r="H576" s="4"/>
      <c r="I576" s="4"/>
      <c r="J576" s="4"/>
      <c r="K576" s="5"/>
      <c r="L576" s="4"/>
      <c r="M576" s="143"/>
      <c r="N576" s="145"/>
      <c r="O576" s="157"/>
      <c r="P576" s="154"/>
      <c r="Q576" s="154"/>
      <c r="R576" s="154"/>
      <c r="S576" s="154"/>
      <c r="T576" s="49"/>
      <c r="U576" s="154"/>
      <c r="V576" s="154"/>
      <c r="W576" s="36"/>
      <c r="X576" s="36"/>
      <c r="Y576" s="36"/>
      <c r="Z576" s="36"/>
    </row>
    <row r="577" spans="2:26" x14ac:dyDescent="0.25">
      <c r="B577" s="11"/>
      <c r="C577" s="8"/>
      <c r="D577" s="4"/>
      <c r="E577" s="4"/>
      <c r="F577" s="4"/>
      <c r="G577" s="5"/>
      <c r="H577" s="4"/>
      <c r="I577" s="4"/>
      <c r="J577" s="4"/>
      <c r="K577" s="5"/>
      <c r="L577" s="4"/>
      <c r="M577" s="143"/>
      <c r="N577" s="145"/>
      <c r="O577" s="157"/>
      <c r="P577" s="154"/>
      <c r="Q577" s="154"/>
      <c r="R577" s="154"/>
      <c r="S577" s="154"/>
      <c r="T577" s="49"/>
      <c r="U577" s="154"/>
      <c r="V577" s="154"/>
      <c r="W577" s="36"/>
      <c r="X577" s="36"/>
      <c r="Y577" s="36"/>
      <c r="Z577" s="36"/>
    </row>
    <row r="578" spans="2:26" x14ac:dyDescent="0.25">
      <c r="B578" s="11"/>
      <c r="C578" s="8"/>
      <c r="D578" s="4"/>
      <c r="E578" s="4"/>
      <c r="F578" s="4"/>
      <c r="G578" s="5"/>
      <c r="H578" s="4"/>
      <c r="I578" s="4"/>
      <c r="J578" s="4"/>
      <c r="K578" s="5"/>
      <c r="L578" s="4"/>
      <c r="M578" s="143"/>
      <c r="N578" s="145"/>
      <c r="O578" s="157"/>
      <c r="P578" s="154"/>
      <c r="Q578" s="154"/>
      <c r="R578" s="154"/>
      <c r="S578" s="154"/>
      <c r="T578" s="49"/>
      <c r="U578" s="154"/>
      <c r="V578" s="154"/>
      <c r="W578" s="36"/>
      <c r="X578" s="36"/>
      <c r="Y578" s="36"/>
      <c r="Z578" s="36"/>
    </row>
    <row r="579" spans="2:26" x14ac:dyDescent="0.25">
      <c r="B579" s="11"/>
      <c r="C579" s="8"/>
      <c r="D579" s="4"/>
      <c r="E579" s="4"/>
      <c r="F579" s="4"/>
      <c r="G579" s="5"/>
      <c r="H579" s="4"/>
      <c r="I579" s="4"/>
      <c r="J579" s="4"/>
      <c r="K579" s="5"/>
      <c r="L579" s="4"/>
      <c r="M579" s="143"/>
      <c r="N579" s="145"/>
      <c r="O579" s="157"/>
      <c r="P579" s="154"/>
      <c r="Q579" s="154"/>
      <c r="R579" s="154"/>
      <c r="S579" s="154"/>
      <c r="T579" s="49"/>
      <c r="U579" s="154"/>
      <c r="V579" s="154"/>
      <c r="W579" s="36"/>
      <c r="X579" s="36"/>
      <c r="Y579" s="36"/>
      <c r="Z579" s="36"/>
    </row>
    <row r="580" spans="2:26" x14ac:dyDescent="0.25">
      <c r="B580" s="11"/>
      <c r="C580" s="8"/>
      <c r="D580" s="4"/>
      <c r="E580" s="4"/>
      <c r="F580" s="4"/>
      <c r="G580" s="5"/>
      <c r="H580" s="4"/>
      <c r="I580" s="4"/>
      <c r="J580" s="4"/>
      <c r="K580" s="5"/>
      <c r="L580" s="4"/>
      <c r="M580" s="143"/>
      <c r="N580" s="145"/>
      <c r="O580" s="157"/>
      <c r="P580" s="154"/>
      <c r="Q580" s="154"/>
      <c r="R580" s="154"/>
      <c r="S580" s="154"/>
      <c r="T580" s="49"/>
      <c r="U580" s="154"/>
      <c r="V580" s="154"/>
      <c r="W580" s="36"/>
      <c r="X580" s="36"/>
      <c r="Y580" s="36"/>
      <c r="Z580" s="36"/>
    </row>
    <row r="581" spans="2:26" x14ac:dyDescent="0.25">
      <c r="B581" s="11"/>
      <c r="C581" s="8"/>
      <c r="D581" s="4"/>
      <c r="E581" s="4"/>
      <c r="F581" s="4"/>
      <c r="G581" s="5"/>
      <c r="H581" s="4"/>
      <c r="I581" s="4"/>
      <c r="J581" s="4"/>
      <c r="K581" s="5"/>
      <c r="L581" s="4"/>
      <c r="M581" s="143"/>
      <c r="N581" s="145"/>
      <c r="O581" s="157"/>
      <c r="P581" s="154"/>
      <c r="Q581" s="154"/>
      <c r="R581" s="154"/>
      <c r="S581" s="154"/>
      <c r="T581" s="49"/>
      <c r="U581" s="154"/>
      <c r="V581" s="154"/>
      <c r="W581" s="36"/>
      <c r="X581" s="36"/>
      <c r="Y581" s="36"/>
      <c r="Z581" s="36"/>
    </row>
    <row r="582" spans="2:26" x14ac:dyDescent="0.25">
      <c r="B582" s="11"/>
      <c r="C582" s="8"/>
      <c r="D582" s="4"/>
      <c r="E582" s="4"/>
      <c r="F582" s="4"/>
      <c r="G582" s="5"/>
      <c r="H582" s="4"/>
      <c r="I582" s="4"/>
      <c r="J582" s="4"/>
      <c r="K582" s="5"/>
      <c r="L582" s="4"/>
      <c r="M582" s="143"/>
      <c r="N582" s="145"/>
      <c r="O582" s="157"/>
      <c r="P582" s="154"/>
      <c r="Q582" s="154"/>
      <c r="R582" s="154"/>
      <c r="S582" s="154"/>
      <c r="T582" s="49"/>
      <c r="U582" s="154"/>
      <c r="V582" s="154"/>
      <c r="W582" s="36"/>
      <c r="X582" s="36"/>
      <c r="Y582" s="36"/>
      <c r="Z582" s="36"/>
    </row>
    <row r="583" spans="2:26" x14ac:dyDescent="0.25">
      <c r="B583" s="11"/>
      <c r="C583" s="8"/>
      <c r="D583" s="4"/>
      <c r="E583" s="4"/>
      <c r="F583" s="4"/>
      <c r="G583" s="5"/>
      <c r="H583" s="4"/>
      <c r="I583" s="4"/>
      <c r="J583" s="4"/>
      <c r="K583" s="5"/>
      <c r="L583" s="4"/>
      <c r="M583" s="143"/>
      <c r="N583" s="145"/>
      <c r="O583" s="157"/>
      <c r="P583" s="154"/>
      <c r="Q583" s="154"/>
      <c r="R583" s="154"/>
      <c r="S583" s="154"/>
      <c r="T583" s="49"/>
      <c r="U583" s="154"/>
      <c r="V583" s="154"/>
      <c r="W583" s="36"/>
      <c r="X583" s="36"/>
      <c r="Y583" s="36"/>
      <c r="Z583" s="36"/>
    </row>
    <row r="584" spans="2:26" x14ac:dyDescent="0.25">
      <c r="B584" s="11"/>
      <c r="C584" s="8"/>
      <c r="D584" s="4"/>
      <c r="E584" s="4"/>
      <c r="F584" s="4"/>
      <c r="G584" s="5"/>
      <c r="H584" s="4"/>
      <c r="I584" s="4"/>
      <c r="J584" s="4"/>
      <c r="K584" s="5"/>
      <c r="L584" s="4"/>
      <c r="M584" s="143"/>
      <c r="N584" s="145"/>
      <c r="O584" s="157"/>
      <c r="P584" s="154"/>
      <c r="Q584" s="154"/>
      <c r="R584" s="154"/>
      <c r="S584" s="154"/>
      <c r="T584" s="49"/>
      <c r="U584" s="154"/>
      <c r="V584" s="154"/>
      <c r="W584" s="36"/>
      <c r="X584" s="36"/>
      <c r="Y584" s="36"/>
      <c r="Z584" s="36"/>
    </row>
    <row r="585" spans="2:26" x14ac:dyDescent="0.25">
      <c r="B585" s="11"/>
      <c r="C585" s="8"/>
      <c r="D585" s="4"/>
      <c r="E585" s="4"/>
      <c r="F585" s="4"/>
      <c r="G585" s="5"/>
      <c r="H585" s="4"/>
      <c r="I585" s="4"/>
      <c r="J585" s="4"/>
      <c r="K585" s="5"/>
      <c r="L585" s="4"/>
      <c r="M585" s="143"/>
      <c r="N585" s="145"/>
      <c r="O585" s="157"/>
      <c r="P585" s="154"/>
      <c r="Q585" s="154"/>
      <c r="R585" s="154"/>
      <c r="S585" s="154"/>
      <c r="T585" s="49"/>
      <c r="U585" s="154"/>
      <c r="V585" s="154"/>
      <c r="W585" s="36"/>
      <c r="X585" s="36"/>
      <c r="Y585" s="36"/>
      <c r="Z585" s="36"/>
    </row>
    <row r="586" spans="2:26" x14ac:dyDescent="0.25">
      <c r="B586" s="11"/>
      <c r="C586" s="8"/>
      <c r="D586" s="4"/>
      <c r="E586" s="4"/>
      <c r="F586" s="4"/>
      <c r="G586" s="5"/>
      <c r="H586" s="4"/>
      <c r="I586" s="4"/>
      <c r="J586" s="4"/>
      <c r="K586" s="5"/>
      <c r="L586" s="4"/>
      <c r="M586" s="143"/>
      <c r="N586" s="145"/>
      <c r="O586" s="157"/>
      <c r="P586" s="154"/>
      <c r="Q586" s="154"/>
      <c r="R586" s="154"/>
      <c r="S586" s="154"/>
      <c r="T586" s="49"/>
      <c r="U586" s="154"/>
      <c r="V586" s="154"/>
      <c r="W586" s="36"/>
      <c r="X586" s="36"/>
      <c r="Y586" s="36"/>
      <c r="Z586" s="36"/>
    </row>
    <row r="587" spans="2:26" x14ac:dyDescent="0.25">
      <c r="B587" s="11"/>
      <c r="C587" s="8"/>
      <c r="D587" s="4"/>
      <c r="E587" s="4"/>
      <c r="F587" s="4"/>
      <c r="G587" s="5"/>
      <c r="H587" s="4"/>
      <c r="I587" s="4"/>
      <c r="J587" s="4"/>
      <c r="K587" s="5"/>
      <c r="L587" s="4"/>
      <c r="M587" s="143"/>
      <c r="N587" s="145"/>
      <c r="O587" s="157"/>
      <c r="P587" s="154"/>
      <c r="Q587" s="154"/>
      <c r="R587" s="154"/>
      <c r="S587" s="154"/>
      <c r="T587" s="49"/>
      <c r="U587" s="154"/>
      <c r="V587" s="154"/>
      <c r="W587" s="36"/>
      <c r="X587" s="36"/>
      <c r="Y587" s="36"/>
      <c r="Z587" s="36"/>
    </row>
    <row r="588" spans="2:26" x14ac:dyDescent="0.25">
      <c r="B588" s="11"/>
      <c r="C588" s="8"/>
      <c r="D588" s="4"/>
      <c r="E588" s="4"/>
      <c r="F588" s="4"/>
      <c r="G588" s="5"/>
      <c r="H588" s="4"/>
      <c r="I588" s="4"/>
      <c r="J588" s="4"/>
      <c r="K588" s="5"/>
      <c r="L588" s="4"/>
      <c r="M588" s="143"/>
      <c r="N588" s="145"/>
      <c r="O588" s="157"/>
      <c r="P588" s="154"/>
      <c r="Q588" s="154"/>
      <c r="R588" s="154"/>
      <c r="S588" s="154"/>
      <c r="T588" s="49"/>
      <c r="U588" s="154"/>
      <c r="V588" s="154"/>
      <c r="W588" s="36"/>
      <c r="X588" s="36"/>
      <c r="Y588" s="36"/>
      <c r="Z588" s="36"/>
    </row>
    <row r="589" spans="2:26" x14ac:dyDescent="0.25">
      <c r="B589" s="11"/>
      <c r="C589" s="8"/>
      <c r="D589" s="4"/>
      <c r="E589" s="4"/>
      <c r="F589" s="4"/>
      <c r="G589" s="5"/>
      <c r="H589" s="4"/>
      <c r="I589" s="4"/>
      <c r="J589" s="4"/>
      <c r="K589" s="5"/>
      <c r="L589" s="4"/>
      <c r="M589" s="143"/>
      <c r="N589" s="145"/>
      <c r="O589" s="157"/>
      <c r="P589" s="154"/>
      <c r="Q589" s="154"/>
      <c r="R589" s="154"/>
      <c r="S589" s="154"/>
      <c r="T589" s="49"/>
      <c r="U589" s="154"/>
      <c r="V589" s="154"/>
      <c r="W589" s="36"/>
      <c r="X589" s="36"/>
      <c r="Y589" s="36"/>
      <c r="Z589" s="36"/>
    </row>
    <row r="590" spans="2:26" x14ac:dyDescent="0.25">
      <c r="B590" s="11"/>
      <c r="C590" s="8"/>
      <c r="D590" s="4"/>
      <c r="E590" s="4"/>
      <c r="F590" s="4"/>
      <c r="G590" s="5"/>
      <c r="H590" s="4"/>
      <c r="I590" s="4"/>
      <c r="J590" s="4"/>
      <c r="K590" s="5"/>
      <c r="L590" s="4"/>
      <c r="M590" s="143"/>
      <c r="N590" s="145"/>
      <c r="O590" s="157"/>
      <c r="P590" s="154"/>
      <c r="Q590" s="154"/>
      <c r="R590" s="154"/>
      <c r="S590" s="154"/>
      <c r="T590" s="49"/>
      <c r="U590" s="154"/>
      <c r="V590" s="154"/>
      <c r="W590" s="36"/>
      <c r="X590" s="36"/>
      <c r="Y590" s="36"/>
      <c r="Z590" s="36"/>
    </row>
    <row r="591" spans="2:26" x14ac:dyDescent="0.25">
      <c r="B591" s="11"/>
      <c r="C591" s="8"/>
      <c r="D591" s="4"/>
      <c r="E591" s="4"/>
      <c r="F591" s="4"/>
      <c r="G591" s="5"/>
      <c r="H591" s="4"/>
      <c r="I591" s="4"/>
      <c r="J591" s="4"/>
      <c r="K591" s="5"/>
      <c r="L591" s="4"/>
      <c r="M591" s="143"/>
      <c r="N591" s="145"/>
      <c r="O591" s="157"/>
      <c r="P591" s="154"/>
      <c r="Q591" s="154"/>
      <c r="R591" s="154"/>
      <c r="S591" s="154"/>
      <c r="T591" s="49"/>
      <c r="U591" s="154"/>
      <c r="V591" s="154"/>
      <c r="W591" s="36"/>
      <c r="X591" s="36"/>
      <c r="Y591" s="36"/>
      <c r="Z591" s="36"/>
    </row>
    <row r="592" spans="2:26" x14ac:dyDescent="0.25">
      <c r="B592" s="11"/>
      <c r="C592" s="8"/>
      <c r="D592" s="4"/>
      <c r="E592" s="4"/>
      <c r="F592" s="4"/>
      <c r="G592" s="5"/>
      <c r="H592" s="4"/>
      <c r="I592" s="4"/>
      <c r="J592" s="4"/>
      <c r="K592" s="5"/>
      <c r="L592" s="4"/>
      <c r="M592" s="143"/>
      <c r="N592" s="145"/>
      <c r="O592" s="157"/>
      <c r="P592" s="154"/>
      <c r="Q592" s="154"/>
      <c r="R592" s="154"/>
      <c r="S592" s="154"/>
      <c r="T592" s="49"/>
      <c r="U592" s="154"/>
      <c r="V592" s="154"/>
      <c r="W592" s="36"/>
      <c r="X592" s="36"/>
      <c r="Y592" s="36"/>
      <c r="Z592" s="36"/>
    </row>
    <row r="593" spans="2:26" x14ac:dyDescent="0.25">
      <c r="B593" s="11"/>
      <c r="C593" s="8"/>
      <c r="D593" s="4"/>
      <c r="E593" s="4"/>
      <c r="F593" s="4"/>
      <c r="G593" s="5"/>
      <c r="H593" s="4"/>
      <c r="I593" s="4"/>
      <c r="J593" s="4"/>
      <c r="K593" s="5"/>
      <c r="L593" s="4"/>
      <c r="M593" s="143"/>
      <c r="N593" s="145"/>
      <c r="O593" s="157"/>
      <c r="P593" s="154"/>
      <c r="Q593" s="154"/>
      <c r="R593" s="154"/>
      <c r="S593" s="154"/>
      <c r="T593" s="49"/>
      <c r="U593" s="154"/>
      <c r="V593" s="154"/>
      <c r="W593" s="36"/>
      <c r="X593" s="36"/>
      <c r="Y593" s="36"/>
      <c r="Z593" s="36"/>
    </row>
    <row r="594" spans="2:26" x14ac:dyDescent="0.25">
      <c r="B594" s="11"/>
      <c r="C594" s="8"/>
      <c r="D594" s="4"/>
      <c r="E594" s="4"/>
      <c r="F594" s="4"/>
      <c r="G594" s="5"/>
      <c r="H594" s="4"/>
      <c r="I594" s="4"/>
      <c r="J594" s="4"/>
      <c r="K594" s="5"/>
      <c r="L594" s="4"/>
      <c r="M594" s="143"/>
      <c r="N594" s="145"/>
      <c r="O594" s="157"/>
      <c r="P594" s="154"/>
      <c r="Q594" s="154"/>
      <c r="R594" s="154"/>
      <c r="S594" s="154"/>
      <c r="T594" s="49"/>
      <c r="U594" s="154"/>
      <c r="V594" s="154"/>
      <c r="W594" s="36"/>
      <c r="X594" s="36"/>
      <c r="Y594" s="36"/>
      <c r="Z594" s="36"/>
    </row>
    <row r="595" spans="2:26" x14ac:dyDescent="0.25">
      <c r="B595" s="11"/>
      <c r="C595" s="8"/>
      <c r="D595" s="4"/>
      <c r="E595" s="4"/>
      <c r="F595" s="4"/>
      <c r="G595" s="5"/>
      <c r="H595" s="4"/>
      <c r="I595" s="4"/>
      <c r="J595" s="4"/>
      <c r="K595" s="5"/>
      <c r="L595" s="4"/>
      <c r="M595" s="143"/>
      <c r="N595" s="145"/>
      <c r="O595" s="157"/>
      <c r="P595" s="154"/>
      <c r="Q595" s="154"/>
      <c r="R595" s="154"/>
      <c r="S595" s="154"/>
      <c r="T595" s="49"/>
      <c r="U595" s="154"/>
      <c r="V595" s="154"/>
      <c r="W595" s="36"/>
      <c r="X595" s="36"/>
      <c r="Y595" s="36"/>
      <c r="Z595" s="36"/>
    </row>
    <row r="596" spans="2:26" x14ac:dyDescent="0.25">
      <c r="B596" s="11"/>
      <c r="C596" s="8"/>
      <c r="D596" s="4"/>
      <c r="E596" s="4"/>
      <c r="F596" s="4"/>
      <c r="G596" s="5"/>
      <c r="H596" s="4"/>
      <c r="I596" s="4"/>
      <c r="J596" s="4"/>
      <c r="K596" s="5"/>
      <c r="L596" s="4"/>
      <c r="M596" s="143"/>
      <c r="N596" s="145"/>
      <c r="O596" s="157"/>
      <c r="P596" s="154"/>
      <c r="Q596" s="154"/>
      <c r="R596" s="154"/>
      <c r="S596" s="154"/>
      <c r="T596" s="49"/>
      <c r="U596" s="154"/>
      <c r="V596" s="154"/>
      <c r="W596" s="36"/>
      <c r="X596" s="36"/>
      <c r="Y596" s="36"/>
      <c r="Z596" s="36"/>
    </row>
    <row r="597" spans="2:26" x14ac:dyDescent="0.25">
      <c r="B597" s="11"/>
      <c r="C597" s="8"/>
      <c r="D597" s="4"/>
      <c r="E597" s="4"/>
      <c r="F597" s="4"/>
      <c r="G597" s="5"/>
      <c r="H597" s="4"/>
      <c r="I597" s="4"/>
      <c r="J597" s="4"/>
      <c r="K597" s="5"/>
      <c r="L597" s="4"/>
      <c r="M597" s="143"/>
      <c r="N597" s="145"/>
      <c r="O597" s="157"/>
      <c r="P597" s="154"/>
      <c r="Q597" s="154"/>
      <c r="R597" s="154"/>
      <c r="S597" s="154"/>
      <c r="T597" s="49"/>
      <c r="U597" s="154"/>
      <c r="V597" s="154"/>
      <c r="W597" s="36"/>
      <c r="X597" s="36"/>
      <c r="Y597" s="36"/>
      <c r="Z597" s="36"/>
    </row>
    <row r="598" spans="2:26" x14ac:dyDescent="0.25">
      <c r="B598" s="11"/>
      <c r="C598" s="8"/>
      <c r="D598" s="4"/>
      <c r="E598" s="4"/>
      <c r="F598" s="4"/>
      <c r="G598" s="5"/>
      <c r="H598" s="4"/>
      <c r="I598" s="4"/>
      <c r="J598" s="4"/>
      <c r="K598" s="5"/>
      <c r="L598" s="4"/>
      <c r="M598" s="143"/>
      <c r="N598" s="145"/>
      <c r="O598" s="157"/>
      <c r="P598" s="154"/>
      <c r="Q598" s="154"/>
      <c r="R598" s="154"/>
      <c r="S598" s="154"/>
      <c r="T598" s="49"/>
      <c r="U598" s="154"/>
      <c r="V598" s="154"/>
      <c r="W598" s="36"/>
      <c r="X598" s="36"/>
      <c r="Y598" s="36"/>
      <c r="Z598" s="36"/>
    </row>
    <row r="599" spans="2:26" x14ac:dyDescent="0.25">
      <c r="B599" s="11"/>
      <c r="C599" s="8"/>
      <c r="D599" s="4"/>
      <c r="E599" s="4"/>
      <c r="F599" s="4"/>
      <c r="G599" s="5"/>
      <c r="H599" s="4"/>
      <c r="I599" s="4"/>
      <c r="J599" s="4"/>
      <c r="K599" s="5"/>
      <c r="L599" s="4"/>
      <c r="M599" s="143"/>
      <c r="N599" s="145"/>
      <c r="O599" s="157"/>
      <c r="P599" s="154"/>
      <c r="Q599" s="154"/>
      <c r="R599" s="154"/>
      <c r="S599" s="154"/>
      <c r="T599" s="49"/>
      <c r="U599" s="154"/>
      <c r="V599" s="154"/>
      <c r="W599" s="36"/>
      <c r="X599" s="36"/>
      <c r="Y599" s="36"/>
      <c r="Z599" s="36"/>
    </row>
    <row r="600" spans="2:26" x14ac:dyDescent="0.25">
      <c r="B600" s="11"/>
      <c r="C600" s="8"/>
      <c r="D600" s="4"/>
      <c r="E600" s="4"/>
      <c r="F600" s="4"/>
      <c r="G600" s="5"/>
      <c r="H600" s="4"/>
      <c r="I600" s="4"/>
      <c r="J600" s="4"/>
      <c r="K600" s="5"/>
      <c r="L600" s="4"/>
      <c r="M600" s="143"/>
      <c r="N600" s="145"/>
      <c r="O600" s="157"/>
      <c r="P600" s="154"/>
      <c r="Q600" s="154"/>
      <c r="R600" s="154"/>
      <c r="S600" s="154"/>
      <c r="T600" s="49"/>
      <c r="U600" s="154"/>
      <c r="V600" s="154"/>
      <c r="W600" s="36"/>
      <c r="X600" s="36"/>
      <c r="Y600" s="36"/>
      <c r="Z600" s="36"/>
    </row>
    <row r="601" spans="2:26" x14ac:dyDescent="0.25">
      <c r="B601" s="11"/>
      <c r="C601" s="8"/>
      <c r="D601" s="4"/>
      <c r="E601" s="4"/>
      <c r="F601" s="4"/>
      <c r="G601" s="5"/>
      <c r="H601" s="4"/>
      <c r="I601" s="4"/>
      <c r="J601" s="4"/>
      <c r="K601" s="5"/>
      <c r="L601" s="4"/>
      <c r="M601" s="143"/>
      <c r="N601" s="145"/>
      <c r="O601" s="157"/>
      <c r="P601" s="154"/>
      <c r="Q601" s="154"/>
      <c r="R601" s="154"/>
      <c r="S601" s="154"/>
      <c r="T601" s="49"/>
      <c r="U601" s="154"/>
      <c r="V601" s="154"/>
      <c r="W601" s="36"/>
      <c r="X601" s="36"/>
      <c r="Y601" s="36"/>
      <c r="Z601" s="36"/>
    </row>
    <row r="602" spans="2:26" x14ac:dyDescent="0.25">
      <c r="B602" s="11"/>
      <c r="C602" s="8"/>
      <c r="D602" s="4"/>
      <c r="E602" s="4"/>
      <c r="F602" s="4"/>
      <c r="G602" s="5"/>
      <c r="H602" s="4"/>
      <c r="I602" s="4"/>
      <c r="J602" s="4"/>
      <c r="K602" s="5"/>
      <c r="L602" s="4"/>
      <c r="M602" s="143"/>
      <c r="N602" s="145"/>
      <c r="O602" s="157"/>
      <c r="P602" s="154"/>
      <c r="Q602" s="154"/>
      <c r="R602" s="154"/>
      <c r="S602" s="154"/>
      <c r="T602" s="49"/>
      <c r="U602" s="154"/>
      <c r="V602" s="154"/>
      <c r="W602" s="36"/>
      <c r="X602" s="36"/>
      <c r="Y602" s="36"/>
      <c r="Z602" s="36"/>
    </row>
    <row r="603" spans="2:26" x14ac:dyDescent="0.25">
      <c r="B603" s="11"/>
      <c r="C603" s="8"/>
      <c r="D603" s="4"/>
      <c r="E603" s="4"/>
      <c r="F603" s="4"/>
      <c r="G603" s="5"/>
      <c r="H603" s="4"/>
      <c r="I603" s="4"/>
      <c r="J603" s="4"/>
      <c r="K603" s="5"/>
      <c r="L603" s="4"/>
      <c r="M603" s="143"/>
      <c r="N603" s="145"/>
      <c r="O603" s="157"/>
      <c r="P603" s="154"/>
      <c r="Q603" s="154"/>
      <c r="R603" s="154"/>
      <c r="S603" s="154"/>
      <c r="T603" s="49"/>
      <c r="U603" s="154"/>
      <c r="V603" s="154"/>
      <c r="W603" s="36"/>
      <c r="X603" s="36"/>
      <c r="Y603" s="36"/>
      <c r="Z603" s="36"/>
    </row>
    <row r="604" spans="2:26" x14ac:dyDescent="0.25">
      <c r="B604" s="11"/>
      <c r="C604" s="8"/>
      <c r="D604" s="4"/>
      <c r="E604" s="4"/>
      <c r="F604" s="4"/>
      <c r="G604" s="5"/>
      <c r="H604" s="4"/>
      <c r="I604" s="4"/>
      <c r="J604" s="4"/>
      <c r="K604" s="5"/>
      <c r="L604" s="4"/>
      <c r="M604" s="143"/>
      <c r="N604" s="145"/>
      <c r="O604" s="157"/>
      <c r="P604" s="154"/>
      <c r="Q604" s="154"/>
      <c r="R604" s="154"/>
      <c r="S604" s="154"/>
      <c r="T604" s="49"/>
      <c r="U604" s="154"/>
      <c r="V604" s="154"/>
      <c r="W604" s="36"/>
      <c r="X604" s="36"/>
      <c r="Y604" s="36"/>
      <c r="Z604" s="36"/>
    </row>
    <row r="605" spans="2:26" x14ac:dyDescent="0.25">
      <c r="B605" s="11"/>
      <c r="C605" s="8"/>
      <c r="D605" s="4"/>
      <c r="E605" s="4"/>
      <c r="F605" s="4"/>
      <c r="G605" s="5"/>
      <c r="H605" s="4"/>
      <c r="I605" s="4"/>
      <c r="J605" s="4"/>
      <c r="K605" s="5"/>
      <c r="L605" s="4"/>
      <c r="M605" s="143"/>
      <c r="N605" s="145"/>
      <c r="O605" s="157"/>
      <c r="P605" s="154"/>
      <c r="Q605" s="154"/>
      <c r="R605" s="154"/>
      <c r="S605" s="154"/>
      <c r="T605" s="49"/>
      <c r="U605" s="154"/>
      <c r="V605" s="154"/>
      <c r="W605" s="36"/>
      <c r="X605" s="36"/>
      <c r="Y605" s="36"/>
      <c r="Z605" s="36"/>
    </row>
    <row r="606" spans="2:26" x14ac:dyDescent="0.25">
      <c r="B606" s="11"/>
      <c r="C606" s="8"/>
      <c r="D606" s="4"/>
      <c r="E606" s="4"/>
      <c r="F606" s="4"/>
      <c r="G606" s="5"/>
      <c r="H606" s="4"/>
      <c r="I606" s="4"/>
      <c r="J606" s="4"/>
      <c r="K606" s="5"/>
      <c r="L606" s="4"/>
      <c r="M606" s="143"/>
      <c r="N606" s="145"/>
      <c r="O606" s="157"/>
      <c r="P606" s="154"/>
      <c r="Q606" s="154"/>
      <c r="R606" s="154"/>
      <c r="S606" s="154"/>
      <c r="T606" s="49"/>
      <c r="U606" s="154"/>
      <c r="V606" s="154"/>
      <c r="W606" s="36"/>
      <c r="X606" s="36"/>
      <c r="Y606" s="36"/>
      <c r="Z606" s="36"/>
    </row>
    <row r="607" spans="2:26" x14ac:dyDescent="0.25">
      <c r="B607" s="11"/>
      <c r="C607" s="8"/>
      <c r="D607" s="4"/>
      <c r="E607" s="4"/>
      <c r="F607" s="4"/>
      <c r="G607" s="5"/>
      <c r="H607" s="4"/>
      <c r="I607" s="4"/>
      <c r="J607" s="4"/>
      <c r="K607" s="5"/>
      <c r="L607" s="4"/>
      <c r="M607" s="143"/>
      <c r="N607" s="145"/>
      <c r="O607" s="157"/>
      <c r="P607" s="154"/>
      <c r="Q607" s="154"/>
      <c r="R607" s="154"/>
      <c r="S607" s="154"/>
      <c r="T607" s="49"/>
      <c r="U607" s="154"/>
      <c r="V607" s="154"/>
      <c r="W607" s="36"/>
      <c r="X607" s="36"/>
      <c r="Y607" s="36"/>
      <c r="Z607" s="36"/>
    </row>
    <row r="608" spans="2:26" x14ac:dyDescent="0.25">
      <c r="B608" s="11"/>
      <c r="C608" s="8"/>
      <c r="D608" s="4"/>
      <c r="E608" s="4"/>
      <c r="F608" s="4"/>
      <c r="G608" s="5"/>
      <c r="H608" s="4"/>
      <c r="I608" s="4"/>
      <c r="J608" s="4"/>
      <c r="K608" s="5"/>
      <c r="L608" s="4"/>
      <c r="M608" s="143"/>
      <c r="N608" s="145"/>
      <c r="O608" s="157"/>
      <c r="P608" s="154"/>
      <c r="Q608" s="154"/>
      <c r="R608" s="154"/>
      <c r="S608" s="154"/>
      <c r="T608" s="49"/>
      <c r="U608" s="154"/>
      <c r="V608" s="154"/>
      <c r="W608" s="36"/>
      <c r="X608" s="36"/>
      <c r="Y608" s="36"/>
      <c r="Z608" s="36"/>
    </row>
    <row r="609" spans="2:26" x14ac:dyDescent="0.25">
      <c r="B609" s="11"/>
      <c r="C609" s="8"/>
      <c r="D609" s="4"/>
      <c r="E609" s="4"/>
      <c r="F609" s="4"/>
      <c r="G609" s="5"/>
      <c r="H609" s="4"/>
      <c r="I609" s="4"/>
      <c r="J609" s="4"/>
      <c r="K609" s="5"/>
      <c r="L609" s="4"/>
      <c r="M609" s="143"/>
      <c r="N609" s="145"/>
      <c r="O609" s="157"/>
      <c r="P609" s="154"/>
      <c r="Q609" s="154"/>
      <c r="R609" s="154"/>
      <c r="S609" s="154"/>
      <c r="T609" s="49"/>
      <c r="U609" s="154"/>
      <c r="V609" s="154"/>
      <c r="W609" s="36"/>
      <c r="X609" s="36"/>
      <c r="Y609" s="36"/>
      <c r="Z609" s="36"/>
    </row>
    <row r="610" spans="2:26" x14ac:dyDescent="0.25">
      <c r="B610" s="11"/>
      <c r="C610" s="8"/>
      <c r="D610" s="4"/>
      <c r="E610" s="4"/>
      <c r="F610" s="4"/>
      <c r="G610" s="5"/>
      <c r="H610" s="4"/>
      <c r="I610" s="4"/>
      <c r="J610" s="4"/>
      <c r="K610" s="5"/>
      <c r="L610" s="4"/>
      <c r="M610" s="143"/>
      <c r="N610" s="145"/>
      <c r="O610" s="157"/>
      <c r="P610" s="154"/>
      <c r="Q610" s="154"/>
      <c r="R610" s="154"/>
      <c r="S610" s="154"/>
      <c r="T610" s="49"/>
      <c r="U610" s="154"/>
      <c r="V610" s="154"/>
      <c r="W610" s="36"/>
      <c r="X610" s="36"/>
      <c r="Y610" s="36"/>
      <c r="Z610" s="36"/>
    </row>
    <row r="611" spans="2:26" x14ac:dyDescent="0.25">
      <c r="B611" s="11"/>
      <c r="C611" s="8"/>
      <c r="D611" s="4"/>
      <c r="E611" s="4"/>
      <c r="F611" s="4"/>
      <c r="G611" s="5"/>
      <c r="H611" s="4"/>
      <c r="I611" s="4"/>
      <c r="J611" s="4"/>
      <c r="K611" s="5"/>
      <c r="L611" s="4"/>
      <c r="M611" s="143"/>
      <c r="N611" s="145"/>
      <c r="O611" s="157"/>
      <c r="P611" s="154"/>
      <c r="Q611" s="154"/>
      <c r="R611" s="154"/>
      <c r="S611" s="154"/>
      <c r="T611" s="49"/>
      <c r="U611" s="154"/>
      <c r="V611" s="154"/>
      <c r="W611" s="36"/>
      <c r="X611" s="36"/>
      <c r="Y611" s="36"/>
      <c r="Z611" s="36"/>
    </row>
    <row r="612" spans="2:26" x14ac:dyDescent="0.25">
      <c r="B612" s="11"/>
      <c r="C612" s="8"/>
      <c r="D612" s="4"/>
      <c r="E612" s="4"/>
      <c r="F612" s="4"/>
      <c r="G612" s="5"/>
      <c r="H612" s="4"/>
      <c r="I612" s="4"/>
      <c r="J612" s="4"/>
      <c r="K612" s="5"/>
      <c r="L612" s="4"/>
      <c r="M612" s="143"/>
      <c r="N612" s="145"/>
      <c r="O612" s="157"/>
      <c r="P612" s="154"/>
      <c r="Q612" s="154"/>
      <c r="R612" s="154"/>
      <c r="S612" s="154"/>
      <c r="T612" s="49"/>
      <c r="U612" s="154"/>
      <c r="V612" s="154"/>
      <c r="W612" s="36"/>
      <c r="X612" s="36"/>
      <c r="Y612" s="36"/>
      <c r="Z612" s="36"/>
    </row>
    <row r="613" spans="2:26" x14ac:dyDescent="0.25">
      <c r="B613" s="11"/>
      <c r="C613" s="8"/>
      <c r="D613" s="4"/>
      <c r="E613" s="4"/>
      <c r="F613" s="4"/>
      <c r="G613" s="5"/>
      <c r="H613" s="4"/>
      <c r="I613" s="4"/>
      <c r="J613" s="4"/>
      <c r="K613" s="5"/>
      <c r="L613" s="4"/>
      <c r="M613" s="143"/>
      <c r="N613" s="145"/>
      <c r="O613" s="157"/>
      <c r="P613" s="154"/>
      <c r="Q613" s="154"/>
      <c r="R613" s="154"/>
      <c r="S613" s="154"/>
      <c r="T613" s="49"/>
      <c r="U613" s="154"/>
      <c r="V613" s="154"/>
      <c r="W613" s="36"/>
      <c r="X613" s="36"/>
      <c r="Y613" s="36"/>
      <c r="Z613" s="36"/>
    </row>
    <row r="614" spans="2:26" x14ac:dyDescent="0.25">
      <c r="B614" s="11"/>
      <c r="C614" s="8"/>
      <c r="D614" s="4"/>
      <c r="E614" s="4"/>
      <c r="F614" s="4"/>
      <c r="G614" s="5"/>
      <c r="H614" s="4"/>
      <c r="I614" s="4"/>
      <c r="J614" s="4"/>
      <c r="K614" s="5"/>
      <c r="L614" s="4"/>
      <c r="M614" s="143"/>
      <c r="N614" s="145"/>
      <c r="O614" s="157"/>
      <c r="P614" s="154"/>
      <c r="Q614" s="154"/>
      <c r="R614" s="154"/>
      <c r="S614" s="154"/>
      <c r="T614" s="49"/>
      <c r="U614" s="154"/>
      <c r="V614" s="154"/>
      <c r="W614" s="36"/>
      <c r="X614" s="36"/>
      <c r="Y614" s="36"/>
      <c r="Z614" s="36"/>
    </row>
    <row r="615" spans="2:26" x14ac:dyDescent="0.25">
      <c r="B615" s="11"/>
      <c r="C615" s="8"/>
      <c r="D615" s="4"/>
      <c r="E615" s="4"/>
      <c r="F615" s="4"/>
      <c r="G615" s="5"/>
      <c r="H615" s="4"/>
      <c r="I615" s="4"/>
      <c r="J615" s="4"/>
      <c r="K615" s="5"/>
      <c r="L615" s="4"/>
      <c r="M615" s="143"/>
      <c r="N615" s="145"/>
      <c r="O615" s="157"/>
      <c r="P615" s="154"/>
      <c r="Q615" s="154"/>
      <c r="R615" s="154"/>
      <c r="S615" s="154"/>
      <c r="T615" s="49"/>
      <c r="U615" s="154"/>
      <c r="V615" s="154"/>
      <c r="W615" s="36"/>
      <c r="X615" s="36"/>
      <c r="Y615" s="36"/>
      <c r="Z615" s="36"/>
    </row>
    <row r="616" spans="2:26" x14ac:dyDescent="0.25">
      <c r="B616" s="11"/>
      <c r="C616" s="8"/>
      <c r="D616" s="4"/>
      <c r="E616" s="4"/>
      <c r="F616" s="4"/>
      <c r="G616" s="5"/>
      <c r="H616" s="4"/>
      <c r="I616" s="4"/>
      <c r="J616" s="4"/>
      <c r="K616" s="5"/>
      <c r="L616" s="4"/>
      <c r="M616" s="143"/>
      <c r="N616" s="145"/>
      <c r="O616" s="157"/>
      <c r="P616" s="154"/>
      <c r="Q616" s="154"/>
      <c r="R616" s="154"/>
      <c r="S616" s="154"/>
      <c r="T616" s="49"/>
      <c r="U616" s="154"/>
      <c r="V616" s="154"/>
      <c r="W616" s="36"/>
      <c r="X616" s="36"/>
      <c r="Y616" s="36"/>
      <c r="Z616" s="36"/>
    </row>
    <row r="617" spans="2:26" x14ac:dyDescent="0.25">
      <c r="B617" s="11"/>
      <c r="C617" s="8"/>
      <c r="D617" s="4"/>
      <c r="E617" s="4"/>
      <c r="F617" s="4"/>
      <c r="G617" s="5"/>
      <c r="H617" s="4"/>
      <c r="I617" s="4"/>
      <c r="J617" s="4"/>
      <c r="K617" s="5"/>
      <c r="L617" s="4"/>
      <c r="M617" s="143"/>
      <c r="N617" s="145"/>
      <c r="O617" s="157"/>
      <c r="P617" s="154"/>
      <c r="Q617" s="154"/>
      <c r="R617" s="154"/>
      <c r="S617" s="154"/>
      <c r="T617" s="49"/>
      <c r="U617" s="154"/>
      <c r="V617" s="154"/>
      <c r="W617" s="36"/>
      <c r="X617" s="36"/>
      <c r="Y617" s="36"/>
      <c r="Z617" s="36"/>
    </row>
    <row r="618" spans="2:26" x14ac:dyDescent="0.25">
      <c r="B618" s="11"/>
      <c r="C618" s="8"/>
      <c r="D618" s="4"/>
      <c r="E618" s="4"/>
      <c r="F618" s="4"/>
      <c r="G618" s="5"/>
      <c r="H618" s="4"/>
      <c r="I618" s="4"/>
      <c r="J618" s="4"/>
      <c r="K618" s="5"/>
      <c r="L618" s="4"/>
      <c r="M618" s="143"/>
      <c r="N618" s="145"/>
      <c r="O618" s="157"/>
      <c r="P618" s="154"/>
      <c r="Q618" s="154"/>
      <c r="R618" s="154"/>
      <c r="S618" s="154"/>
      <c r="T618" s="49"/>
      <c r="U618" s="154"/>
      <c r="V618" s="154"/>
      <c r="W618" s="36"/>
      <c r="X618" s="36"/>
      <c r="Y618" s="36"/>
      <c r="Z618" s="36"/>
    </row>
    <row r="619" spans="2:26" x14ac:dyDescent="0.25">
      <c r="B619" s="11"/>
      <c r="C619" s="8"/>
      <c r="D619" s="4"/>
      <c r="E619" s="4"/>
      <c r="F619" s="4"/>
      <c r="G619" s="5"/>
      <c r="H619" s="4"/>
      <c r="I619" s="4"/>
      <c r="J619" s="4"/>
      <c r="K619" s="5"/>
      <c r="L619" s="4"/>
      <c r="M619" s="143"/>
      <c r="N619" s="145"/>
      <c r="O619" s="157"/>
      <c r="P619" s="154"/>
      <c r="Q619" s="154"/>
      <c r="R619" s="154"/>
      <c r="S619" s="154"/>
      <c r="T619" s="49"/>
      <c r="U619" s="154"/>
      <c r="V619" s="154"/>
      <c r="W619" s="36"/>
      <c r="X619" s="36"/>
      <c r="Y619" s="36"/>
      <c r="Z619" s="36"/>
    </row>
    <row r="620" spans="2:26" x14ac:dyDescent="0.25">
      <c r="B620" s="11"/>
      <c r="C620" s="8"/>
      <c r="D620" s="4"/>
      <c r="E620" s="4"/>
      <c r="F620" s="4"/>
      <c r="G620" s="5"/>
      <c r="H620" s="4"/>
      <c r="I620" s="4"/>
      <c r="J620" s="4"/>
      <c r="K620" s="5"/>
      <c r="L620" s="4"/>
      <c r="M620" s="143"/>
      <c r="N620" s="145"/>
      <c r="O620" s="157"/>
      <c r="P620" s="154"/>
      <c r="Q620" s="154"/>
      <c r="R620" s="154"/>
      <c r="S620" s="154"/>
      <c r="T620" s="49"/>
      <c r="U620" s="154"/>
      <c r="V620" s="154"/>
      <c r="W620" s="36"/>
      <c r="X620" s="36"/>
      <c r="Y620" s="36"/>
      <c r="Z620" s="36"/>
    </row>
    <row r="621" spans="2:26" x14ac:dyDescent="0.25">
      <c r="B621" s="11"/>
      <c r="C621" s="8"/>
      <c r="D621" s="4"/>
      <c r="E621" s="4"/>
      <c r="F621" s="4"/>
      <c r="G621" s="5"/>
      <c r="H621" s="4"/>
      <c r="I621" s="4"/>
      <c r="J621" s="4"/>
      <c r="K621" s="5"/>
      <c r="L621" s="4"/>
      <c r="M621" s="143"/>
      <c r="N621" s="145"/>
      <c r="O621" s="157"/>
      <c r="P621" s="154"/>
      <c r="Q621" s="154"/>
      <c r="R621" s="154"/>
      <c r="S621" s="154"/>
      <c r="T621" s="49"/>
      <c r="U621" s="154"/>
      <c r="V621" s="154"/>
      <c r="W621" s="36"/>
      <c r="X621" s="36"/>
      <c r="Y621" s="36"/>
      <c r="Z621" s="36"/>
    </row>
    <row r="622" spans="2:26" x14ac:dyDescent="0.25">
      <c r="B622" s="11"/>
      <c r="C622" s="8"/>
      <c r="D622" s="4"/>
      <c r="E622" s="4"/>
      <c r="F622" s="4"/>
      <c r="G622" s="5"/>
      <c r="H622" s="4"/>
      <c r="I622" s="4"/>
      <c r="J622" s="4"/>
      <c r="K622" s="5"/>
      <c r="L622" s="4"/>
      <c r="M622" s="143"/>
      <c r="N622" s="145"/>
      <c r="O622" s="157"/>
      <c r="P622" s="154"/>
      <c r="Q622" s="154"/>
      <c r="R622" s="154"/>
      <c r="S622" s="154"/>
      <c r="T622" s="49"/>
      <c r="U622" s="154"/>
      <c r="V622" s="154"/>
      <c r="W622" s="36"/>
      <c r="X622" s="36"/>
      <c r="Y622" s="36"/>
      <c r="Z622" s="36"/>
    </row>
    <row r="623" spans="2:26" x14ac:dyDescent="0.25">
      <c r="B623" s="11"/>
      <c r="C623" s="8"/>
      <c r="D623" s="4"/>
      <c r="E623" s="4"/>
      <c r="F623" s="4"/>
      <c r="G623" s="5"/>
      <c r="H623" s="4"/>
      <c r="I623" s="4"/>
      <c r="J623" s="4"/>
      <c r="K623" s="5"/>
      <c r="L623" s="4"/>
      <c r="M623" s="143"/>
      <c r="N623" s="145"/>
      <c r="O623" s="157"/>
      <c r="P623" s="154"/>
      <c r="Q623" s="154"/>
      <c r="R623" s="154"/>
      <c r="S623" s="154"/>
      <c r="T623" s="49"/>
      <c r="U623" s="154"/>
      <c r="V623" s="154"/>
      <c r="W623" s="36"/>
      <c r="X623" s="36"/>
      <c r="Y623" s="36"/>
      <c r="Z623" s="36"/>
    </row>
    <row r="624" spans="2:26" x14ac:dyDescent="0.25">
      <c r="B624" s="11"/>
      <c r="C624" s="8"/>
      <c r="D624" s="4"/>
      <c r="E624" s="4"/>
      <c r="F624" s="4"/>
      <c r="G624" s="5"/>
      <c r="H624" s="4"/>
      <c r="I624" s="4"/>
      <c r="J624" s="4"/>
      <c r="K624" s="5"/>
      <c r="L624" s="4"/>
      <c r="M624" s="143"/>
      <c r="N624" s="145"/>
      <c r="O624" s="157"/>
      <c r="P624" s="154"/>
      <c r="Q624" s="154"/>
      <c r="R624" s="154"/>
      <c r="S624" s="154"/>
      <c r="T624" s="49"/>
      <c r="U624" s="154"/>
      <c r="V624" s="154"/>
      <c r="W624" s="36"/>
      <c r="X624" s="36"/>
      <c r="Y624" s="36"/>
      <c r="Z624" s="36"/>
    </row>
    <row r="625" spans="2:26" x14ac:dyDescent="0.25">
      <c r="B625" s="11"/>
      <c r="C625" s="8"/>
      <c r="D625" s="4"/>
      <c r="E625" s="4"/>
      <c r="F625" s="4"/>
      <c r="G625" s="5"/>
      <c r="H625" s="4"/>
      <c r="I625" s="4"/>
      <c r="J625" s="4"/>
      <c r="K625" s="5"/>
      <c r="L625" s="4"/>
      <c r="M625" s="143"/>
      <c r="N625" s="145"/>
      <c r="O625" s="157"/>
      <c r="P625" s="154"/>
      <c r="Q625" s="154"/>
      <c r="R625" s="154"/>
      <c r="S625" s="154"/>
      <c r="T625" s="49"/>
      <c r="U625" s="154"/>
      <c r="V625" s="154"/>
      <c r="W625" s="36"/>
      <c r="X625" s="36"/>
      <c r="Y625" s="36"/>
      <c r="Z625" s="36"/>
    </row>
    <row r="626" spans="2:26" x14ac:dyDescent="0.25">
      <c r="B626" s="11"/>
      <c r="C626" s="8"/>
      <c r="D626" s="4"/>
      <c r="E626" s="4"/>
      <c r="F626" s="4"/>
      <c r="G626" s="5"/>
      <c r="H626" s="4"/>
      <c r="I626" s="4"/>
      <c r="J626" s="4"/>
      <c r="K626" s="5"/>
      <c r="L626" s="4"/>
      <c r="M626" s="143"/>
      <c r="N626" s="145"/>
      <c r="O626" s="157"/>
      <c r="P626" s="154"/>
      <c r="Q626" s="154"/>
      <c r="R626" s="154"/>
      <c r="S626" s="154"/>
      <c r="T626" s="49"/>
      <c r="U626" s="154"/>
      <c r="V626" s="154"/>
      <c r="W626" s="36"/>
      <c r="X626" s="36"/>
      <c r="Y626" s="36"/>
      <c r="Z626" s="36"/>
    </row>
    <row r="627" spans="2:26" x14ac:dyDescent="0.25">
      <c r="B627" s="11"/>
      <c r="C627" s="8"/>
      <c r="D627" s="4"/>
      <c r="E627" s="4"/>
      <c r="F627" s="4"/>
      <c r="G627" s="5"/>
      <c r="H627" s="4"/>
      <c r="I627" s="4"/>
      <c r="J627" s="4"/>
      <c r="K627" s="5"/>
      <c r="L627" s="4"/>
      <c r="M627" s="143"/>
      <c r="N627" s="145"/>
      <c r="O627" s="157"/>
      <c r="P627" s="154"/>
      <c r="Q627" s="154"/>
      <c r="R627" s="154"/>
      <c r="S627" s="154"/>
      <c r="T627" s="49"/>
      <c r="U627" s="154"/>
      <c r="V627" s="154"/>
      <c r="W627" s="36"/>
      <c r="X627" s="36"/>
      <c r="Y627" s="36"/>
      <c r="Z627" s="36"/>
    </row>
    <row r="628" spans="2:26" x14ac:dyDescent="0.25">
      <c r="B628" s="11"/>
      <c r="C628" s="8"/>
      <c r="D628" s="4"/>
      <c r="E628" s="4"/>
      <c r="F628" s="4"/>
      <c r="G628" s="5"/>
      <c r="H628" s="4"/>
      <c r="I628" s="4"/>
      <c r="J628" s="4"/>
      <c r="K628" s="5"/>
      <c r="L628" s="4"/>
      <c r="M628" s="143"/>
      <c r="N628" s="145"/>
      <c r="O628" s="157"/>
      <c r="P628" s="154"/>
      <c r="Q628" s="154"/>
      <c r="R628" s="154"/>
      <c r="S628" s="154"/>
      <c r="T628" s="49"/>
      <c r="U628" s="154"/>
      <c r="V628" s="154"/>
      <c r="W628" s="36"/>
      <c r="X628" s="36"/>
      <c r="Y628" s="36"/>
      <c r="Z628" s="36"/>
    </row>
    <row r="629" spans="2:26" x14ac:dyDescent="0.25">
      <c r="B629" s="11"/>
      <c r="C629" s="8"/>
      <c r="D629" s="4"/>
      <c r="E629" s="4"/>
      <c r="F629" s="4"/>
      <c r="G629" s="5"/>
      <c r="H629" s="4"/>
      <c r="I629" s="4"/>
      <c r="J629" s="4"/>
      <c r="K629" s="5"/>
      <c r="L629" s="4"/>
      <c r="M629" s="143"/>
      <c r="N629" s="145"/>
      <c r="O629" s="157"/>
      <c r="P629" s="154"/>
      <c r="Q629" s="154"/>
      <c r="R629" s="154"/>
      <c r="S629" s="154"/>
      <c r="T629" s="49"/>
      <c r="U629" s="154"/>
      <c r="V629" s="154"/>
      <c r="W629" s="36"/>
      <c r="X629" s="36"/>
      <c r="Y629" s="36"/>
      <c r="Z629" s="36"/>
    </row>
    <row r="630" spans="2:26" x14ac:dyDescent="0.25">
      <c r="B630" s="11"/>
      <c r="C630" s="8"/>
      <c r="D630" s="4"/>
      <c r="E630" s="4"/>
      <c r="F630" s="4"/>
      <c r="G630" s="5"/>
      <c r="H630" s="4"/>
      <c r="I630" s="4"/>
      <c r="J630" s="4"/>
      <c r="K630" s="5"/>
      <c r="L630" s="4"/>
      <c r="M630" s="143"/>
      <c r="N630" s="145"/>
      <c r="O630" s="157"/>
      <c r="P630" s="154"/>
      <c r="Q630" s="154"/>
      <c r="R630" s="154"/>
      <c r="S630" s="154"/>
      <c r="T630" s="49"/>
      <c r="U630" s="154"/>
      <c r="V630" s="154"/>
      <c r="W630" s="36"/>
      <c r="X630" s="36"/>
      <c r="Y630" s="36"/>
      <c r="Z630" s="36"/>
    </row>
    <row r="631" spans="2:26" x14ac:dyDescent="0.25">
      <c r="B631" s="11"/>
      <c r="C631" s="8"/>
      <c r="D631" s="4"/>
      <c r="E631" s="4"/>
      <c r="F631" s="4"/>
      <c r="G631" s="5"/>
      <c r="H631" s="4"/>
      <c r="I631" s="4"/>
      <c r="J631" s="4"/>
      <c r="K631" s="5"/>
      <c r="L631" s="4"/>
      <c r="M631" s="143"/>
      <c r="N631" s="145"/>
      <c r="O631" s="157"/>
      <c r="P631" s="154"/>
      <c r="Q631" s="154"/>
      <c r="R631" s="154"/>
      <c r="S631" s="154"/>
      <c r="T631" s="49"/>
      <c r="U631" s="154"/>
      <c r="V631" s="154"/>
      <c r="W631" s="36"/>
      <c r="X631" s="36"/>
      <c r="Y631" s="36"/>
      <c r="Z631" s="36"/>
    </row>
    <row r="632" spans="2:26" x14ac:dyDescent="0.25">
      <c r="B632" s="11"/>
      <c r="C632" s="8"/>
      <c r="D632" s="4"/>
      <c r="E632" s="4"/>
      <c r="F632" s="4"/>
      <c r="G632" s="5"/>
      <c r="H632" s="4"/>
      <c r="I632" s="4"/>
      <c r="J632" s="4"/>
      <c r="K632" s="5"/>
      <c r="L632" s="4"/>
      <c r="M632" s="143"/>
      <c r="N632" s="145"/>
      <c r="O632" s="157"/>
      <c r="P632" s="154"/>
      <c r="Q632" s="154"/>
      <c r="R632" s="154"/>
      <c r="S632" s="154"/>
      <c r="T632" s="49"/>
      <c r="U632" s="154"/>
      <c r="V632" s="154"/>
      <c r="W632" s="36"/>
      <c r="X632" s="36"/>
      <c r="Y632" s="36"/>
      <c r="Z632" s="36"/>
    </row>
    <row r="633" spans="2:26" x14ac:dyDescent="0.25">
      <c r="B633" s="11"/>
      <c r="C633" s="8"/>
      <c r="D633" s="4"/>
      <c r="E633" s="4"/>
      <c r="F633" s="4"/>
      <c r="G633" s="5"/>
      <c r="H633" s="4"/>
      <c r="I633" s="4"/>
      <c r="J633" s="4"/>
      <c r="K633" s="5"/>
      <c r="L633" s="4"/>
      <c r="M633" s="143"/>
      <c r="N633" s="145"/>
      <c r="O633" s="157"/>
      <c r="P633" s="154"/>
      <c r="Q633" s="154"/>
      <c r="R633" s="154"/>
      <c r="S633" s="154"/>
      <c r="T633" s="49"/>
      <c r="U633" s="154"/>
      <c r="V633" s="154"/>
      <c r="W633" s="36"/>
      <c r="X633" s="36"/>
      <c r="Y633" s="36"/>
      <c r="Z633" s="36"/>
    </row>
    <row r="634" spans="2:26" x14ac:dyDescent="0.25">
      <c r="B634" s="11"/>
      <c r="C634" s="8"/>
      <c r="D634" s="4"/>
      <c r="E634" s="4"/>
      <c r="F634" s="4"/>
      <c r="G634" s="5"/>
      <c r="H634" s="4"/>
      <c r="I634" s="4"/>
      <c r="J634" s="4"/>
      <c r="K634" s="5"/>
      <c r="L634" s="4"/>
      <c r="M634" s="143"/>
      <c r="N634" s="145"/>
      <c r="O634" s="157"/>
      <c r="P634" s="154"/>
      <c r="Q634" s="154"/>
      <c r="R634" s="154"/>
      <c r="S634" s="154"/>
      <c r="T634" s="49"/>
      <c r="U634" s="154"/>
      <c r="V634" s="154"/>
      <c r="W634" s="36"/>
      <c r="X634" s="36"/>
      <c r="Y634" s="36"/>
      <c r="Z634" s="36"/>
    </row>
    <row r="635" spans="2:26" x14ac:dyDescent="0.25">
      <c r="B635" s="11"/>
      <c r="C635" s="8"/>
      <c r="D635" s="4"/>
      <c r="E635" s="4"/>
      <c r="F635" s="4"/>
      <c r="G635" s="5"/>
      <c r="H635" s="4"/>
      <c r="I635" s="4"/>
      <c r="J635" s="4"/>
      <c r="K635" s="5"/>
      <c r="L635" s="4"/>
      <c r="M635" s="143"/>
      <c r="N635" s="145"/>
      <c r="O635" s="157"/>
      <c r="P635" s="154"/>
      <c r="Q635" s="154"/>
      <c r="R635" s="154"/>
      <c r="S635" s="154"/>
      <c r="T635" s="49"/>
      <c r="U635" s="154"/>
      <c r="V635" s="154"/>
      <c r="W635" s="36"/>
      <c r="X635" s="36"/>
      <c r="Y635" s="36"/>
      <c r="Z635" s="36"/>
    </row>
    <row r="636" spans="2:26" x14ac:dyDescent="0.25">
      <c r="B636" s="11"/>
      <c r="C636" s="8"/>
      <c r="D636" s="4"/>
      <c r="E636" s="4"/>
      <c r="F636" s="4"/>
      <c r="G636" s="5"/>
      <c r="H636" s="4"/>
      <c r="I636" s="4"/>
      <c r="J636" s="4"/>
      <c r="K636" s="5"/>
      <c r="L636" s="4"/>
      <c r="M636" s="143"/>
      <c r="N636" s="145"/>
      <c r="O636" s="157"/>
      <c r="P636" s="154"/>
      <c r="Q636" s="154"/>
      <c r="R636" s="154"/>
      <c r="S636" s="154"/>
      <c r="T636" s="49"/>
      <c r="U636" s="154"/>
      <c r="V636" s="154"/>
      <c r="W636" s="36"/>
      <c r="X636" s="36"/>
      <c r="Y636" s="36"/>
      <c r="Z636" s="36"/>
    </row>
    <row r="637" spans="2:26" x14ac:dyDescent="0.25">
      <c r="B637" s="11"/>
      <c r="C637" s="8"/>
      <c r="D637" s="4"/>
      <c r="E637" s="4"/>
      <c r="F637" s="4"/>
      <c r="G637" s="5"/>
      <c r="H637" s="4"/>
      <c r="I637" s="4"/>
      <c r="J637" s="4"/>
      <c r="K637" s="5"/>
      <c r="L637" s="4"/>
      <c r="M637" s="143"/>
      <c r="N637" s="145"/>
      <c r="O637" s="157"/>
      <c r="P637" s="154"/>
      <c r="Q637" s="154"/>
      <c r="R637" s="154"/>
      <c r="S637" s="154"/>
      <c r="T637" s="49"/>
      <c r="U637" s="154"/>
      <c r="V637" s="154"/>
      <c r="W637" s="36"/>
      <c r="X637" s="36"/>
      <c r="Y637" s="36"/>
      <c r="Z637" s="36"/>
    </row>
    <row r="638" spans="2:26" x14ac:dyDescent="0.25">
      <c r="B638" s="11"/>
      <c r="C638" s="8"/>
      <c r="D638" s="4"/>
      <c r="E638" s="4"/>
      <c r="F638" s="4"/>
      <c r="G638" s="5"/>
      <c r="H638" s="4"/>
      <c r="I638" s="4"/>
      <c r="J638" s="4"/>
      <c r="K638" s="5"/>
      <c r="L638" s="4"/>
      <c r="M638" s="143"/>
      <c r="N638" s="145"/>
      <c r="O638" s="157"/>
      <c r="P638" s="154"/>
      <c r="Q638" s="154"/>
      <c r="R638" s="154"/>
      <c r="S638" s="154"/>
      <c r="T638" s="49"/>
      <c r="U638" s="154"/>
      <c r="V638" s="154"/>
      <c r="W638" s="36"/>
      <c r="X638" s="36"/>
      <c r="Y638" s="36"/>
      <c r="Z638" s="36"/>
    </row>
    <row r="639" spans="2:26" x14ac:dyDescent="0.25">
      <c r="B639" s="11"/>
      <c r="C639" s="8"/>
      <c r="D639" s="4"/>
      <c r="E639" s="4"/>
      <c r="F639" s="4"/>
      <c r="G639" s="5"/>
      <c r="H639" s="4"/>
      <c r="I639" s="4"/>
      <c r="J639" s="4"/>
      <c r="K639" s="5"/>
      <c r="L639" s="4"/>
      <c r="M639" s="143"/>
      <c r="N639" s="145"/>
      <c r="O639" s="157"/>
      <c r="P639" s="154"/>
      <c r="Q639" s="154"/>
      <c r="R639" s="154"/>
      <c r="S639" s="154"/>
      <c r="T639" s="49"/>
      <c r="U639" s="154"/>
      <c r="V639" s="154"/>
      <c r="W639" s="36"/>
      <c r="X639" s="36"/>
      <c r="Y639" s="36"/>
      <c r="Z639" s="36"/>
    </row>
    <row r="640" spans="2:26" x14ac:dyDescent="0.25">
      <c r="B640" s="11"/>
      <c r="C640" s="8"/>
      <c r="D640" s="4"/>
      <c r="E640" s="4"/>
      <c r="F640" s="4"/>
      <c r="G640" s="5"/>
      <c r="H640" s="4"/>
      <c r="I640" s="4"/>
      <c r="J640" s="4"/>
      <c r="K640" s="5"/>
      <c r="L640" s="4"/>
      <c r="M640" s="143"/>
      <c r="N640" s="145"/>
      <c r="O640" s="157"/>
      <c r="P640" s="154"/>
      <c r="Q640" s="154"/>
      <c r="R640" s="154"/>
      <c r="S640" s="154"/>
      <c r="T640" s="49"/>
      <c r="U640" s="154"/>
      <c r="V640" s="154"/>
      <c r="W640" s="36"/>
      <c r="X640" s="36"/>
      <c r="Y640" s="36"/>
      <c r="Z640" s="36"/>
    </row>
    <row r="641" spans="2:26" x14ac:dyDescent="0.25">
      <c r="B641" s="11"/>
      <c r="C641" s="8"/>
      <c r="D641" s="4"/>
      <c r="E641" s="4"/>
      <c r="F641" s="4"/>
      <c r="G641" s="5"/>
      <c r="H641" s="4"/>
      <c r="I641" s="4"/>
      <c r="J641" s="4"/>
      <c r="K641" s="5"/>
      <c r="L641" s="4"/>
      <c r="M641" s="143"/>
      <c r="N641" s="145"/>
      <c r="O641" s="157"/>
      <c r="P641" s="154"/>
      <c r="Q641" s="154"/>
      <c r="R641" s="154"/>
      <c r="S641" s="154"/>
      <c r="T641" s="49"/>
      <c r="U641" s="154"/>
      <c r="V641" s="154"/>
      <c r="W641" s="36"/>
      <c r="X641" s="36"/>
      <c r="Y641" s="36"/>
      <c r="Z641" s="36"/>
    </row>
    <row r="642" spans="2:26" x14ac:dyDescent="0.25">
      <c r="B642" s="11"/>
      <c r="C642" s="8"/>
      <c r="D642" s="4"/>
      <c r="E642" s="4"/>
      <c r="F642" s="4"/>
      <c r="G642" s="5"/>
      <c r="H642" s="4"/>
      <c r="I642" s="4"/>
      <c r="J642" s="4"/>
      <c r="K642" s="5"/>
      <c r="L642" s="4"/>
      <c r="M642" s="143"/>
      <c r="N642" s="145"/>
      <c r="O642" s="157"/>
      <c r="P642" s="154"/>
      <c r="Q642" s="154"/>
      <c r="R642" s="154"/>
      <c r="S642" s="154"/>
      <c r="T642" s="49"/>
      <c r="U642" s="154"/>
      <c r="V642" s="154"/>
      <c r="W642" s="36"/>
      <c r="X642" s="36"/>
      <c r="Y642" s="36"/>
      <c r="Z642" s="36"/>
    </row>
    <row r="643" spans="2:26" x14ac:dyDescent="0.25">
      <c r="B643" s="11"/>
      <c r="C643" s="8"/>
      <c r="D643" s="4"/>
      <c r="E643" s="4"/>
      <c r="F643" s="4"/>
      <c r="G643" s="5"/>
      <c r="H643" s="4"/>
      <c r="I643" s="4"/>
      <c r="J643" s="4"/>
      <c r="K643" s="5"/>
      <c r="L643" s="4"/>
      <c r="M643" s="143"/>
      <c r="N643" s="145"/>
      <c r="O643" s="157"/>
      <c r="P643" s="154"/>
      <c r="Q643" s="154"/>
      <c r="R643" s="154"/>
      <c r="S643" s="154"/>
      <c r="T643" s="49"/>
      <c r="U643" s="154"/>
      <c r="V643" s="154"/>
      <c r="W643" s="36"/>
      <c r="X643" s="36"/>
      <c r="Y643" s="36"/>
      <c r="Z643" s="36"/>
    </row>
    <row r="644" spans="2:26" x14ac:dyDescent="0.25">
      <c r="B644" s="11"/>
      <c r="C644" s="8"/>
      <c r="D644" s="4"/>
      <c r="E644" s="4"/>
      <c r="F644" s="4"/>
      <c r="G644" s="5"/>
      <c r="H644" s="4"/>
      <c r="I644" s="4"/>
      <c r="J644" s="4"/>
      <c r="K644" s="5"/>
      <c r="L644" s="4"/>
      <c r="M644" s="143"/>
      <c r="N644" s="145"/>
      <c r="O644" s="157"/>
      <c r="P644" s="154"/>
      <c r="Q644" s="154"/>
      <c r="R644" s="154"/>
      <c r="S644" s="154"/>
      <c r="T644" s="49"/>
      <c r="U644" s="154"/>
      <c r="V644" s="154"/>
      <c r="W644" s="36"/>
      <c r="X644" s="36"/>
      <c r="Y644" s="36"/>
      <c r="Z644" s="36"/>
    </row>
    <row r="645" spans="2:26" x14ac:dyDescent="0.25">
      <c r="B645" s="11"/>
      <c r="C645" s="8"/>
      <c r="D645" s="4"/>
      <c r="E645" s="4"/>
      <c r="F645" s="4"/>
      <c r="G645" s="5"/>
      <c r="H645" s="4"/>
      <c r="I645" s="4"/>
      <c r="J645" s="4"/>
      <c r="K645" s="5"/>
      <c r="L645" s="4"/>
      <c r="M645" s="143"/>
      <c r="N645" s="145"/>
      <c r="O645" s="157"/>
      <c r="P645" s="154"/>
      <c r="Q645" s="154"/>
      <c r="R645" s="154"/>
      <c r="S645" s="154"/>
      <c r="T645" s="49"/>
      <c r="U645" s="154"/>
      <c r="V645" s="154"/>
      <c r="W645" s="36"/>
      <c r="X645" s="36"/>
      <c r="Y645" s="36"/>
      <c r="Z645" s="36"/>
    </row>
    <row r="646" spans="2:26" x14ac:dyDescent="0.25">
      <c r="B646" s="11"/>
      <c r="C646" s="8"/>
      <c r="D646" s="4"/>
      <c r="E646" s="4"/>
      <c r="F646" s="4"/>
      <c r="G646" s="5"/>
      <c r="H646" s="4"/>
      <c r="I646" s="4"/>
      <c r="J646" s="4"/>
      <c r="K646" s="5"/>
      <c r="L646" s="4"/>
      <c r="M646" s="143"/>
      <c r="N646" s="145"/>
      <c r="O646" s="157"/>
      <c r="P646" s="154"/>
      <c r="Q646" s="154"/>
      <c r="R646" s="154"/>
      <c r="S646" s="154"/>
      <c r="T646" s="49"/>
      <c r="U646" s="154"/>
      <c r="V646" s="154"/>
      <c r="W646" s="36"/>
      <c r="X646" s="36"/>
      <c r="Y646" s="36"/>
      <c r="Z646" s="36"/>
    </row>
    <row r="647" spans="2:26" x14ac:dyDescent="0.25">
      <c r="B647" s="11"/>
      <c r="C647" s="8"/>
      <c r="D647" s="4"/>
      <c r="E647" s="4"/>
      <c r="F647" s="4"/>
      <c r="G647" s="5"/>
      <c r="H647" s="4"/>
      <c r="I647" s="4"/>
      <c r="J647" s="4"/>
      <c r="K647" s="5"/>
      <c r="L647" s="4"/>
      <c r="M647" s="143"/>
      <c r="N647" s="145"/>
      <c r="O647" s="157"/>
      <c r="P647" s="154"/>
      <c r="Q647" s="154"/>
      <c r="R647" s="154"/>
      <c r="S647" s="154"/>
      <c r="T647" s="49"/>
      <c r="U647" s="154"/>
      <c r="V647" s="154"/>
      <c r="W647" s="36"/>
      <c r="X647" s="36"/>
      <c r="Y647" s="36"/>
      <c r="Z647" s="36"/>
    </row>
    <row r="648" spans="2:26" x14ac:dyDescent="0.25">
      <c r="B648" s="11"/>
      <c r="C648" s="8"/>
      <c r="D648" s="4"/>
      <c r="E648" s="4"/>
      <c r="F648" s="4"/>
      <c r="G648" s="5"/>
      <c r="H648" s="4"/>
      <c r="I648" s="4"/>
      <c r="J648" s="4"/>
      <c r="K648" s="5"/>
      <c r="L648" s="4"/>
      <c r="M648" s="143"/>
      <c r="N648" s="145"/>
      <c r="O648" s="157"/>
      <c r="P648" s="154"/>
      <c r="Q648" s="154"/>
      <c r="R648" s="154"/>
      <c r="S648" s="154"/>
      <c r="T648" s="49"/>
      <c r="U648" s="154"/>
      <c r="V648" s="154"/>
      <c r="W648" s="36"/>
      <c r="X648" s="36"/>
      <c r="Y648" s="36"/>
      <c r="Z648" s="36"/>
    </row>
    <row r="649" spans="2:26" x14ac:dyDescent="0.25">
      <c r="B649" s="11"/>
      <c r="C649" s="8"/>
      <c r="D649" s="4"/>
      <c r="E649" s="4"/>
      <c r="F649" s="4"/>
      <c r="G649" s="5"/>
      <c r="H649" s="4"/>
      <c r="I649" s="4"/>
      <c r="J649" s="4"/>
      <c r="K649" s="5"/>
      <c r="L649" s="4"/>
      <c r="M649" s="143"/>
      <c r="N649" s="145"/>
      <c r="O649" s="157"/>
      <c r="P649" s="154"/>
      <c r="Q649" s="154"/>
      <c r="R649" s="154"/>
      <c r="S649" s="154"/>
      <c r="T649" s="49"/>
      <c r="U649" s="154"/>
      <c r="V649" s="154"/>
      <c r="W649" s="36"/>
      <c r="X649" s="36"/>
      <c r="Y649" s="36"/>
      <c r="Z649" s="36"/>
    </row>
    <row r="650" spans="2:26" x14ac:dyDescent="0.25">
      <c r="B650" s="11"/>
      <c r="C650" s="8"/>
      <c r="D650" s="4"/>
      <c r="E650" s="4"/>
      <c r="F650" s="4"/>
      <c r="G650" s="5"/>
      <c r="H650" s="4"/>
      <c r="I650" s="4"/>
      <c r="J650" s="4"/>
      <c r="K650" s="5"/>
      <c r="L650" s="4"/>
      <c r="M650" s="143"/>
      <c r="N650" s="145"/>
      <c r="O650" s="157"/>
      <c r="P650" s="154"/>
      <c r="Q650" s="154"/>
      <c r="R650" s="154"/>
      <c r="S650" s="154"/>
      <c r="T650" s="49"/>
      <c r="U650" s="154"/>
      <c r="V650" s="154"/>
      <c r="W650" s="36"/>
      <c r="X650" s="36"/>
      <c r="Y650" s="36"/>
      <c r="Z650" s="36"/>
    </row>
    <row r="651" spans="2:26" x14ac:dyDescent="0.25">
      <c r="B651" s="11"/>
      <c r="C651" s="8"/>
      <c r="D651" s="4"/>
      <c r="E651" s="4"/>
      <c r="F651" s="4"/>
      <c r="G651" s="5"/>
      <c r="H651" s="4"/>
      <c r="I651" s="4"/>
      <c r="J651" s="4"/>
      <c r="K651" s="5"/>
      <c r="L651" s="4"/>
      <c r="M651" s="143"/>
      <c r="N651" s="145"/>
      <c r="O651" s="157"/>
      <c r="P651" s="154"/>
      <c r="Q651" s="154"/>
      <c r="R651" s="154"/>
      <c r="S651" s="154"/>
      <c r="T651" s="49"/>
      <c r="U651" s="154"/>
      <c r="V651" s="154"/>
      <c r="W651" s="36"/>
      <c r="X651" s="36"/>
      <c r="Y651" s="36"/>
      <c r="Z651" s="36"/>
    </row>
    <row r="652" spans="2:26" x14ac:dyDescent="0.25">
      <c r="B652" s="11"/>
      <c r="C652" s="8"/>
      <c r="D652" s="4"/>
      <c r="E652" s="4"/>
      <c r="F652" s="4"/>
      <c r="G652" s="5"/>
      <c r="H652" s="4"/>
      <c r="I652" s="4"/>
      <c r="J652" s="4"/>
      <c r="K652" s="5"/>
      <c r="L652" s="4"/>
      <c r="M652" s="143"/>
      <c r="N652" s="145"/>
      <c r="O652" s="157"/>
      <c r="P652" s="154"/>
      <c r="Q652" s="154"/>
      <c r="R652" s="154"/>
      <c r="S652" s="154"/>
      <c r="T652" s="49"/>
      <c r="U652" s="154"/>
      <c r="V652" s="154"/>
      <c r="W652" s="36"/>
      <c r="X652" s="36"/>
      <c r="Y652" s="36"/>
      <c r="Z652" s="36"/>
    </row>
    <row r="653" spans="2:26" x14ac:dyDescent="0.25">
      <c r="B653" s="11"/>
      <c r="C653" s="8"/>
      <c r="D653" s="4"/>
      <c r="E653" s="4"/>
      <c r="F653" s="4"/>
      <c r="G653" s="5"/>
      <c r="H653" s="4"/>
      <c r="I653" s="4"/>
      <c r="J653" s="4"/>
      <c r="K653" s="5"/>
      <c r="L653" s="4"/>
      <c r="M653" s="143"/>
      <c r="N653" s="145"/>
      <c r="O653" s="157"/>
      <c r="P653" s="154"/>
      <c r="Q653" s="154"/>
      <c r="R653" s="154"/>
      <c r="S653" s="154"/>
      <c r="T653" s="49"/>
      <c r="U653" s="154"/>
      <c r="V653" s="154"/>
      <c r="W653" s="36"/>
      <c r="X653" s="36"/>
      <c r="Y653" s="36"/>
      <c r="Z653" s="36"/>
    </row>
    <row r="654" spans="2:26" x14ac:dyDescent="0.25">
      <c r="B654" s="11"/>
      <c r="C654" s="8"/>
      <c r="D654" s="4"/>
      <c r="E654" s="4"/>
      <c r="F654" s="4"/>
      <c r="G654" s="5"/>
      <c r="H654" s="4"/>
      <c r="I654" s="4"/>
      <c r="J654" s="4"/>
      <c r="K654" s="5"/>
      <c r="L654" s="4"/>
      <c r="M654" s="143"/>
      <c r="N654" s="145"/>
      <c r="O654" s="157"/>
      <c r="P654" s="154"/>
      <c r="Q654" s="154"/>
      <c r="R654" s="154"/>
      <c r="S654" s="154"/>
      <c r="T654" s="49"/>
      <c r="U654" s="154"/>
      <c r="V654" s="154"/>
      <c r="W654" s="36"/>
      <c r="X654" s="36"/>
      <c r="Y654" s="36"/>
      <c r="Z654" s="36"/>
    </row>
    <row r="655" spans="2:26" x14ac:dyDescent="0.25">
      <c r="B655" s="11"/>
      <c r="C655" s="8"/>
      <c r="D655" s="4"/>
      <c r="E655" s="4"/>
      <c r="F655" s="4"/>
      <c r="G655" s="5"/>
      <c r="H655" s="4"/>
      <c r="I655" s="4"/>
      <c r="J655" s="4"/>
      <c r="K655" s="5"/>
      <c r="L655" s="4"/>
      <c r="M655" s="143"/>
      <c r="N655" s="145"/>
      <c r="O655" s="157"/>
      <c r="P655" s="154"/>
      <c r="Q655" s="154"/>
      <c r="R655" s="154"/>
      <c r="S655" s="154"/>
      <c r="T655" s="49"/>
      <c r="U655" s="154"/>
      <c r="V655" s="154"/>
      <c r="W655" s="36"/>
      <c r="X655" s="36"/>
      <c r="Y655" s="36"/>
      <c r="Z655" s="36"/>
    </row>
    <row r="656" spans="2:26" x14ac:dyDescent="0.25">
      <c r="B656" s="11"/>
      <c r="C656" s="8"/>
      <c r="D656" s="4"/>
      <c r="E656" s="4"/>
      <c r="F656" s="4"/>
      <c r="G656" s="5"/>
      <c r="H656" s="4"/>
      <c r="I656" s="4"/>
      <c r="J656" s="4"/>
      <c r="K656" s="5"/>
      <c r="L656" s="4"/>
      <c r="M656" s="143"/>
      <c r="N656" s="145"/>
      <c r="O656" s="157"/>
      <c r="P656" s="154"/>
      <c r="Q656" s="154"/>
      <c r="R656" s="154"/>
      <c r="S656" s="154"/>
      <c r="T656" s="49"/>
      <c r="U656" s="154"/>
      <c r="V656" s="154"/>
      <c r="W656" s="36"/>
      <c r="X656" s="36"/>
      <c r="Y656" s="36"/>
      <c r="Z656" s="36"/>
    </row>
    <row r="657" spans="2:26" x14ac:dyDescent="0.25">
      <c r="B657" s="11"/>
      <c r="C657" s="8"/>
      <c r="D657" s="4"/>
      <c r="E657" s="4"/>
      <c r="F657" s="4"/>
      <c r="G657" s="5"/>
      <c r="H657" s="4"/>
      <c r="I657" s="4"/>
      <c r="J657" s="4"/>
      <c r="K657" s="5"/>
      <c r="L657" s="4"/>
      <c r="M657" s="143"/>
      <c r="N657" s="145"/>
      <c r="O657" s="157"/>
      <c r="P657" s="154"/>
      <c r="Q657" s="154"/>
      <c r="R657" s="154"/>
      <c r="S657" s="154"/>
      <c r="T657" s="49"/>
      <c r="U657" s="154"/>
      <c r="V657" s="154"/>
      <c r="W657" s="36"/>
      <c r="X657" s="36"/>
      <c r="Y657" s="36"/>
      <c r="Z657" s="36"/>
    </row>
    <row r="658" spans="2:26" x14ac:dyDescent="0.25">
      <c r="B658" s="11"/>
      <c r="C658" s="8"/>
      <c r="D658" s="4"/>
      <c r="E658" s="4"/>
      <c r="F658" s="4"/>
      <c r="G658" s="5"/>
      <c r="H658" s="4"/>
      <c r="I658" s="4"/>
      <c r="J658" s="4"/>
      <c r="K658" s="5"/>
      <c r="L658" s="4"/>
      <c r="M658" s="143"/>
      <c r="N658" s="145"/>
      <c r="O658" s="157"/>
      <c r="P658" s="154"/>
      <c r="Q658" s="154"/>
      <c r="R658" s="154"/>
      <c r="S658" s="154"/>
      <c r="T658" s="49"/>
      <c r="U658" s="154"/>
      <c r="V658" s="154"/>
      <c r="W658" s="36"/>
      <c r="X658" s="36"/>
      <c r="Y658" s="36"/>
      <c r="Z658" s="36"/>
    </row>
    <row r="659" spans="2:26" x14ac:dyDescent="0.25">
      <c r="B659" s="11"/>
      <c r="C659" s="8"/>
      <c r="D659" s="4"/>
      <c r="E659" s="4"/>
      <c r="F659" s="4"/>
      <c r="G659" s="5"/>
      <c r="H659" s="4"/>
      <c r="I659" s="4"/>
      <c r="J659" s="4"/>
      <c r="K659" s="5"/>
      <c r="L659" s="4"/>
      <c r="M659" s="143"/>
      <c r="N659" s="145"/>
      <c r="O659" s="157"/>
      <c r="P659" s="154"/>
      <c r="Q659" s="154"/>
      <c r="R659" s="154"/>
      <c r="S659" s="154"/>
      <c r="T659" s="49"/>
      <c r="U659" s="154"/>
      <c r="V659" s="154"/>
      <c r="W659" s="36"/>
      <c r="X659" s="36"/>
      <c r="Y659" s="36"/>
      <c r="Z659" s="36"/>
    </row>
    <row r="660" spans="2:26" x14ac:dyDescent="0.25">
      <c r="B660" s="11"/>
      <c r="C660" s="8"/>
      <c r="D660" s="4"/>
      <c r="E660" s="4"/>
      <c r="F660" s="4"/>
      <c r="G660" s="5"/>
      <c r="H660" s="4"/>
      <c r="I660" s="4"/>
      <c r="J660" s="4"/>
      <c r="K660" s="5"/>
      <c r="L660" s="4"/>
      <c r="M660" s="143"/>
      <c r="N660" s="145"/>
      <c r="O660" s="157"/>
      <c r="P660" s="154"/>
      <c r="Q660" s="154"/>
      <c r="R660" s="154"/>
      <c r="S660" s="154"/>
      <c r="T660" s="49"/>
      <c r="U660" s="154"/>
      <c r="V660" s="154"/>
      <c r="W660" s="36"/>
      <c r="X660" s="36"/>
      <c r="Y660" s="36"/>
      <c r="Z660" s="36"/>
    </row>
    <row r="661" spans="2:26" x14ac:dyDescent="0.25">
      <c r="B661" s="11"/>
      <c r="C661" s="8"/>
      <c r="D661" s="4"/>
      <c r="E661" s="4"/>
      <c r="F661" s="4"/>
      <c r="G661" s="5"/>
      <c r="H661" s="4"/>
      <c r="I661" s="4"/>
      <c r="J661" s="4"/>
      <c r="K661" s="5"/>
      <c r="L661" s="4"/>
      <c r="M661" s="143"/>
      <c r="N661" s="145"/>
      <c r="O661" s="157"/>
      <c r="P661" s="154"/>
      <c r="Q661" s="154"/>
      <c r="R661" s="154"/>
      <c r="S661" s="154"/>
      <c r="T661" s="49"/>
      <c r="U661" s="154"/>
      <c r="V661" s="154"/>
      <c r="W661" s="36"/>
      <c r="X661" s="36"/>
      <c r="Y661" s="36"/>
      <c r="Z661" s="36"/>
    </row>
    <row r="662" spans="2:26" x14ac:dyDescent="0.25">
      <c r="B662" s="11"/>
      <c r="C662" s="8"/>
      <c r="D662" s="4"/>
      <c r="E662" s="4"/>
      <c r="F662" s="4"/>
      <c r="G662" s="5"/>
      <c r="H662" s="4"/>
      <c r="I662" s="4"/>
      <c r="J662" s="4"/>
      <c r="K662" s="5"/>
      <c r="L662" s="4"/>
      <c r="M662" s="143"/>
      <c r="N662" s="145"/>
      <c r="O662" s="157"/>
      <c r="P662" s="154"/>
      <c r="Q662" s="154"/>
      <c r="R662" s="154"/>
      <c r="S662" s="154"/>
      <c r="T662" s="49"/>
      <c r="U662" s="154"/>
      <c r="V662" s="154"/>
      <c r="W662" s="36"/>
      <c r="X662" s="36"/>
      <c r="Y662" s="36"/>
      <c r="Z662" s="36"/>
    </row>
    <row r="663" spans="2:26" x14ac:dyDescent="0.25">
      <c r="B663" s="11"/>
      <c r="C663" s="8"/>
      <c r="D663" s="4"/>
      <c r="E663" s="4"/>
      <c r="F663" s="4"/>
      <c r="G663" s="5"/>
      <c r="H663" s="4"/>
      <c r="I663" s="4"/>
      <c r="J663" s="4"/>
      <c r="K663" s="5"/>
      <c r="L663" s="4"/>
      <c r="M663" s="143"/>
      <c r="N663" s="145"/>
      <c r="O663" s="157"/>
      <c r="P663" s="154"/>
      <c r="Q663" s="154"/>
      <c r="R663" s="154"/>
      <c r="S663" s="154"/>
      <c r="T663" s="49"/>
      <c r="U663" s="154"/>
      <c r="V663" s="154"/>
      <c r="W663" s="36"/>
      <c r="X663" s="36"/>
      <c r="Y663" s="36"/>
      <c r="Z663" s="36"/>
    </row>
    <row r="664" spans="2:26" x14ac:dyDescent="0.25">
      <c r="B664" s="11"/>
      <c r="C664" s="8"/>
      <c r="D664" s="4"/>
      <c r="E664" s="4"/>
      <c r="F664" s="4"/>
      <c r="G664" s="5"/>
      <c r="H664" s="4"/>
      <c r="I664" s="4"/>
      <c r="J664" s="4"/>
      <c r="K664" s="5"/>
      <c r="L664" s="4"/>
      <c r="M664" s="143"/>
      <c r="N664" s="145"/>
      <c r="O664" s="157"/>
      <c r="P664" s="154"/>
      <c r="Q664" s="154"/>
      <c r="R664" s="154"/>
      <c r="S664" s="154"/>
      <c r="T664" s="49"/>
      <c r="U664" s="154"/>
      <c r="V664" s="154"/>
      <c r="W664" s="36"/>
      <c r="X664" s="36"/>
      <c r="Y664" s="36"/>
      <c r="Z664" s="36"/>
    </row>
    <row r="665" spans="2:26" x14ac:dyDescent="0.25">
      <c r="B665" s="11"/>
      <c r="C665" s="8"/>
      <c r="D665" s="4"/>
      <c r="E665" s="4"/>
      <c r="F665" s="4"/>
      <c r="G665" s="5"/>
      <c r="H665" s="4"/>
      <c r="I665" s="4"/>
      <c r="J665" s="4"/>
      <c r="K665" s="5"/>
      <c r="L665" s="4"/>
      <c r="M665" s="143"/>
      <c r="N665" s="145"/>
      <c r="O665" s="157"/>
      <c r="P665" s="154"/>
      <c r="Q665" s="154"/>
      <c r="R665" s="154"/>
      <c r="S665" s="154"/>
      <c r="T665" s="49"/>
      <c r="U665" s="154"/>
      <c r="V665" s="154"/>
      <c r="W665" s="36"/>
      <c r="X665" s="36"/>
      <c r="Y665" s="36"/>
      <c r="Z665" s="36"/>
    </row>
    <row r="666" spans="2:26" x14ac:dyDescent="0.25">
      <c r="B666" s="11"/>
      <c r="C666" s="8"/>
      <c r="D666" s="4"/>
      <c r="E666" s="4"/>
      <c r="F666" s="4"/>
      <c r="G666" s="5"/>
      <c r="H666" s="4"/>
      <c r="I666" s="4"/>
      <c r="J666" s="4"/>
      <c r="K666" s="5"/>
      <c r="L666" s="4"/>
      <c r="M666" s="143"/>
      <c r="N666" s="145"/>
      <c r="O666" s="157"/>
      <c r="P666" s="154"/>
      <c r="Q666" s="154"/>
      <c r="R666" s="154"/>
      <c r="S666" s="154"/>
      <c r="T666" s="49"/>
      <c r="U666" s="154"/>
      <c r="V666" s="154"/>
      <c r="W666" s="36"/>
      <c r="X666" s="36"/>
      <c r="Y666" s="36"/>
      <c r="Z666" s="36"/>
    </row>
    <row r="667" spans="2:26" x14ac:dyDescent="0.25">
      <c r="B667" s="11"/>
      <c r="C667" s="8"/>
      <c r="D667" s="4"/>
      <c r="E667" s="4"/>
      <c r="F667" s="4"/>
      <c r="G667" s="5"/>
      <c r="H667" s="4"/>
      <c r="I667" s="4"/>
      <c r="J667" s="4"/>
      <c r="K667" s="5"/>
      <c r="L667" s="4"/>
      <c r="M667" s="143"/>
      <c r="N667" s="145"/>
      <c r="O667" s="157"/>
      <c r="P667" s="154"/>
      <c r="Q667" s="154"/>
      <c r="R667" s="154"/>
      <c r="S667" s="154"/>
      <c r="T667" s="49"/>
      <c r="U667" s="154"/>
      <c r="V667" s="154"/>
      <c r="W667" s="36"/>
      <c r="X667" s="36"/>
      <c r="Y667" s="36"/>
      <c r="Z667" s="36"/>
    </row>
    <row r="668" spans="2:26" x14ac:dyDescent="0.25">
      <c r="B668" s="11"/>
      <c r="C668" s="8"/>
      <c r="D668" s="4"/>
      <c r="E668" s="4"/>
      <c r="F668" s="4"/>
      <c r="G668" s="5"/>
      <c r="H668" s="4"/>
      <c r="I668" s="4"/>
      <c r="J668" s="4"/>
      <c r="K668" s="5"/>
      <c r="L668" s="4"/>
      <c r="M668" s="143"/>
      <c r="N668" s="145"/>
      <c r="O668" s="157"/>
      <c r="P668" s="154"/>
      <c r="Q668" s="154"/>
      <c r="R668" s="154"/>
      <c r="S668" s="154"/>
      <c r="T668" s="49"/>
      <c r="U668" s="154"/>
      <c r="V668" s="154"/>
      <c r="W668" s="36"/>
      <c r="X668" s="36"/>
      <c r="Y668" s="36"/>
      <c r="Z668" s="36"/>
    </row>
    <row r="669" spans="2:26" x14ac:dyDescent="0.25">
      <c r="B669" s="11"/>
      <c r="C669" s="8"/>
      <c r="D669" s="4"/>
      <c r="E669" s="4"/>
      <c r="F669" s="4"/>
      <c r="G669" s="5"/>
      <c r="H669" s="4"/>
      <c r="I669" s="4"/>
      <c r="J669" s="4"/>
      <c r="K669" s="5"/>
      <c r="L669" s="4"/>
      <c r="M669" s="143"/>
      <c r="N669" s="145"/>
      <c r="O669" s="157"/>
      <c r="P669" s="154"/>
      <c r="Q669" s="154"/>
      <c r="R669" s="154"/>
      <c r="S669" s="154"/>
      <c r="T669" s="49"/>
      <c r="U669" s="154"/>
      <c r="V669" s="154"/>
      <c r="W669" s="36"/>
      <c r="X669" s="36"/>
      <c r="Y669" s="36"/>
      <c r="Z669" s="36"/>
    </row>
    <row r="670" spans="2:26" x14ac:dyDescent="0.25">
      <c r="B670" s="11"/>
      <c r="C670" s="8"/>
      <c r="D670" s="4"/>
      <c r="E670" s="4"/>
      <c r="F670" s="4"/>
      <c r="G670" s="5"/>
      <c r="H670" s="4"/>
      <c r="I670" s="4"/>
      <c r="J670" s="4"/>
      <c r="K670" s="5"/>
      <c r="L670" s="4"/>
      <c r="M670" s="143"/>
      <c r="N670" s="145"/>
      <c r="O670" s="157"/>
      <c r="P670" s="154"/>
      <c r="Q670" s="154"/>
      <c r="R670" s="154"/>
      <c r="S670" s="154"/>
      <c r="T670" s="49"/>
      <c r="U670" s="154"/>
      <c r="V670" s="154"/>
      <c r="W670" s="36"/>
      <c r="X670" s="36"/>
      <c r="Y670" s="36"/>
      <c r="Z670" s="36"/>
    </row>
    <row r="671" spans="2:26" x14ac:dyDescent="0.25">
      <c r="B671" s="11"/>
      <c r="C671" s="8"/>
      <c r="D671" s="4"/>
      <c r="E671" s="4"/>
      <c r="F671" s="4"/>
      <c r="G671" s="5"/>
      <c r="H671" s="4"/>
      <c r="I671" s="4"/>
      <c r="J671" s="4"/>
      <c r="K671" s="5"/>
      <c r="L671" s="4"/>
      <c r="M671" s="143"/>
      <c r="N671" s="145"/>
      <c r="O671" s="157"/>
      <c r="P671" s="154"/>
      <c r="Q671" s="154"/>
      <c r="R671" s="154"/>
      <c r="S671" s="154"/>
      <c r="T671" s="49"/>
      <c r="U671" s="154"/>
      <c r="V671" s="154"/>
      <c r="W671" s="36"/>
      <c r="X671" s="36"/>
      <c r="Y671" s="36"/>
      <c r="Z671" s="36"/>
    </row>
    <row r="672" spans="2:26" x14ac:dyDescent="0.25">
      <c r="B672" s="11"/>
      <c r="C672" s="8"/>
      <c r="D672" s="4"/>
      <c r="E672" s="4"/>
      <c r="F672" s="4"/>
      <c r="G672" s="5"/>
      <c r="H672" s="4"/>
      <c r="I672" s="4"/>
      <c r="J672" s="4"/>
      <c r="K672" s="5"/>
      <c r="L672" s="4"/>
      <c r="M672" s="143"/>
      <c r="N672" s="145"/>
      <c r="O672" s="157"/>
      <c r="P672" s="154"/>
      <c r="Q672" s="154"/>
      <c r="R672" s="154"/>
      <c r="S672" s="154"/>
      <c r="T672" s="49"/>
      <c r="U672" s="154"/>
      <c r="V672" s="154"/>
      <c r="W672" s="36"/>
      <c r="X672" s="36"/>
      <c r="Y672" s="36"/>
      <c r="Z672" s="36"/>
    </row>
    <row r="673" spans="2:26" x14ac:dyDescent="0.25">
      <c r="B673" s="11"/>
      <c r="C673" s="8"/>
      <c r="D673" s="4"/>
      <c r="E673" s="4"/>
      <c r="F673" s="4"/>
      <c r="G673" s="5"/>
      <c r="H673" s="4"/>
      <c r="I673" s="4"/>
      <c r="J673" s="4"/>
      <c r="K673" s="5"/>
      <c r="L673" s="4"/>
      <c r="M673" s="143"/>
      <c r="N673" s="145"/>
      <c r="O673" s="157"/>
      <c r="P673" s="154"/>
      <c r="Q673" s="154"/>
      <c r="R673" s="154"/>
      <c r="S673" s="154"/>
      <c r="T673" s="49"/>
      <c r="U673" s="154"/>
      <c r="V673" s="154"/>
      <c r="W673" s="36"/>
      <c r="X673" s="36"/>
      <c r="Y673" s="36"/>
      <c r="Z673" s="36"/>
    </row>
    <row r="674" spans="2:26" x14ac:dyDescent="0.25">
      <c r="B674" s="11"/>
      <c r="C674" s="8"/>
      <c r="D674" s="4"/>
      <c r="E674" s="4"/>
      <c r="F674" s="4"/>
      <c r="G674" s="5"/>
      <c r="H674" s="4"/>
      <c r="I674" s="4"/>
      <c r="J674" s="4"/>
      <c r="K674" s="5"/>
      <c r="L674" s="4"/>
      <c r="M674" s="143"/>
      <c r="N674" s="145"/>
      <c r="O674" s="157"/>
      <c r="P674" s="154"/>
      <c r="Q674" s="154"/>
      <c r="R674" s="154"/>
      <c r="S674" s="154"/>
      <c r="T674" s="49"/>
      <c r="U674" s="154"/>
      <c r="V674" s="154"/>
      <c r="W674" s="36"/>
      <c r="X674" s="36"/>
      <c r="Y674" s="36"/>
      <c r="Z674" s="36"/>
    </row>
    <row r="675" spans="2:26" x14ac:dyDescent="0.25">
      <c r="B675" s="11"/>
      <c r="C675" s="8"/>
      <c r="D675" s="4"/>
      <c r="E675" s="4"/>
      <c r="F675" s="4"/>
      <c r="G675" s="5"/>
      <c r="H675" s="4"/>
      <c r="I675" s="4"/>
      <c r="J675" s="4"/>
      <c r="K675" s="5"/>
      <c r="L675" s="4"/>
      <c r="M675" s="143"/>
      <c r="N675" s="145"/>
      <c r="O675" s="157"/>
      <c r="P675" s="154"/>
      <c r="Q675" s="154"/>
      <c r="R675" s="154"/>
      <c r="S675" s="154"/>
      <c r="T675" s="49"/>
      <c r="U675" s="154"/>
      <c r="V675" s="154"/>
      <c r="W675" s="36"/>
      <c r="X675" s="36"/>
      <c r="Y675" s="36"/>
      <c r="Z675" s="36"/>
    </row>
    <row r="676" spans="2:26" x14ac:dyDescent="0.25">
      <c r="B676" s="11"/>
      <c r="C676" s="8"/>
      <c r="D676" s="4"/>
      <c r="E676" s="4"/>
      <c r="F676" s="4"/>
      <c r="G676" s="5"/>
      <c r="H676" s="4"/>
      <c r="I676" s="4"/>
      <c r="J676" s="4"/>
      <c r="K676" s="5"/>
      <c r="L676" s="4"/>
      <c r="M676" s="143"/>
      <c r="N676" s="145"/>
      <c r="O676" s="157"/>
      <c r="P676" s="154"/>
      <c r="Q676" s="154"/>
      <c r="R676" s="154"/>
      <c r="S676" s="154"/>
      <c r="T676" s="49"/>
      <c r="U676" s="154"/>
      <c r="V676" s="154"/>
      <c r="W676" s="36"/>
      <c r="X676" s="36"/>
      <c r="Y676" s="36"/>
      <c r="Z676" s="36"/>
    </row>
    <row r="677" spans="2:26" x14ac:dyDescent="0.25">
      <c r="B677" s="11"/>
      <c r="C677" s="8"/>
      <c r="D677" s="4"/>
      <c r="E677" s="4"/>
      <c r="F677" s="4"/>
      <c r="G677" s="5"/>
      <c r="H677" s="4"/>
      <c r="I677" s="4"/>
      <c r="J677" s="4"/>
      <c r="K677" s="5"/>
      <c r="L677" s="4"/>
      <c r="M677" s="143"/>
      <c r="N677" s="145"/>
      <c r="O677" s="157"/>
      <c r="P677" s="154"/>
      <c r="Q677" s="154"/>
      <c r="R677" s="154"/>
      <c r="S677" s="154"/>
      <c r="T677" s="49"/>
      <c r="U677" s="154"/>
      <c r="V677" s="154"/>
      <c r="W677" s="36"/>
      <c r="X677" s="36"/>
      <c r="Y677" s="36"/>
      <c r="Z677" s="36"/>
    </row>
    <row r="678" spans="2:26" x14ac:dyDescent="0.25">
      <c r="B678" s="11"/>
      <c r="C678" s="8"/>
      <c r="D678" s="4"/>
      <c r="E678" s="4"/>
      <c r="F678" s="4"/>
      <c r="G678" s="5"/>
      <c r="H678" s="4"/>
      <c r="I678" s="4"/>
      <c r="J678" s="4"/>
      <c r="K678" s="5"/>
      <c r="L678" s="4"/>
      <c r="M678" s="143"/>
      <c r="N678" s="145"/>
      <c r="O678" s="157"/>
      <c r="P678" s="154"/>
      <c r="Q678" s="154"/>
      <c r="R678" s="154"/>
      <c r="S678" s="154"/>
      <c r="T678" s="49"/>
      <c r="U678" s="154"/>
      <c r="V678" s="154"/>
      <c r="W678" s="36"/>
      <c r="X678" s="36"/>
      <c r="Y678" s="36"/>
      <c r="Z678" s="36"/>
    </row>
    <row r="679" spans="2:26" x14ac:dyDescent="0.25">
      <c r="B679" s="11"/>
      <c r="C679" s="8"/>
      <c r="D679" s="4"/>
      <c r="E679" s="4"/>
      <c r="F679" s="4"/>
      <c r="G679" s="5"/>
      <c r="H679" s="4"/>
      <c r="I679" s="4"/>
      <c r="J679" s="4"/>
      <c r="K679" s="5"/>
      <c r="L679" s="4"/>
      <c r="M679" s="143"/>
      <c r="N679" s="145"/>
      <c r="O679" s="157"/>
      <c r="P679" s="154"/>
      <c r="Q679" s="154"/>
      <c r="R679" s="154"/>
      <c r="S679" s="154"/>
      <c r="T679" s="49"/>
      <c r="U679" s="154"/>
      <c r="V679" s="154"/>
      <c r="W679" s="36"/>
      <c r="X679" s="36"/>
      <c r="Y679" s="36"/>
      <c r="Z679" s="36"/>
    </row>
    <row r="680" spans="2:26" x14ac:dyDescent="0.25">
      <c r="B680" s="11"/>
      <c r="C680" s="8"/>
      <c r="D680" s="4"/>
      <c r="E680" s="4"/>
      <c r="F680" s="4"/>
      <c r="G680" s="5"/>
      <c r="H680" s="4"/>
      <c r="I680" s="4"/>
      <c r="J680" s="4"/>
      <c r="K680" s="5"/>
      <c r="L680" s="4"/>
      <c r="M680" s="143"/>
      <c r="N680" s="145"/>
      <c r="O680" s="157"/>
      <c r="P680" s="154"/>
      <c r="Q680" s="154"/>
      <c r="R680" s="154"/>
      <c r="S680" s="154"/>
      <c r="T680" s="49"/>
      <c r="U680" s="154"/>
      <c r="V680" s="154"/>
      <c r="W680" s="36"/>
      <c r="X680" s="36"/>
      <c r="Y680" s="36"/>
      <c r="Z680" s="36"/>
    </row>
    <row r="681" spans="2:26" x14ac:dyDescent="0.25">
      <c r="B681" s="11"/>
      <c r="C681" s="8"/>
      <c r="D681" s="4"/>
      <c r="E681" s="4"/>
      <c r="F681" s="4"/>
      <c r="G681" s="5"/>
      <c r="H681" s="4"/>
      <c r="I681" s="4"/>
      <c r="J681" s="4"/>
      <c r="K681" s="5"/>
      <c r="L681" s="4"/>
      <c r="M681" s="143"/>
      <c r="N681" s="145"/>
      <c r="O681" s="157"/>
      <c r="P681" s="154"/>
      <c r="Q681" s="154"/>
      <c r="R681" s="154"/>
      <c r="S681" s="154"/>
      <c r="T681" s="49"/>
      <c r="U681" s="154"/>
      <c r="V681" s="154"/>
      <c r="W681" s="36"/>
      <c r="X681" s="36"/>
      <c r="Y681" s="36"/>
      <c r="Z681" s="36"/>
    </row>
    <row r="682" spans="2:26" x14ac:dyDescent="0.25">
      <c r="B682" s="11"/>
      <c r="C682" s="8"/>
      <c r="D682" s="4"/>
      <c r="E682" s="4"/>
      <c r="F682" s="4"/>
      <c r="G682" s="5"/>
      <c r="H682" s="4"/>
      <c r="I682" s="4"/>
      <c r="J682" s="4"/>
      <c r="K682" s="5"/>
      <c r="L682" s="4"/>
      <c r="M682" s="143"/>
      <c r="N682" s="145"/>
      <c r="O682" s="157"/>
      <c r="P682" s="154"/>
      <c r="Q682" s="154"/>
      <c r="R682" s="154"/>
      <c r="S682" s="154"/>
      <c r="T682" s="49"/>
      <c r="U682" s="154"/>
      <c r="V682" s="154"/>
      <c r="W682" s="36"/>
      <c r="X682" s="36"/>
      <c r="Y682" s="36"/>
      <c r="Z682" s="36"/>
    </row>
    <row r="683" spans="2:26" x14ac:dyDescent="0.25">
      <c r="B683" s="11"/>
      <c r="C683" s="8"/>
      <c r="D683" s="4"/>
      <c r="E683" s="4"/>
      <c r="F683" s="4"/>
      <c r="G683" s="5"/>
      <c r="H683" s="4"/>
      <c r="I683" s="4"/>
      <c r="J683" s="4"/>
      <c r="K683" s="5"/>
      <c r="L683" s="4"/>
      <c r="M683" s="143"/>
      <c r="N683" s="145"/>
      <c r="O683" s="157"/>
      <c r="P683" s="154"/>
      <c r="Q683" s="154"/>
      <c r="R683" s="154"/>
      <c r="S683" s="154"/>
      <c r="T683" s="49"/>
      <c r="U683" s="154"/>
      <c r="V683" s="154"/>
      <c r="W683" s="36"/>
      <c r="X683" s="36"/>
      <c r="Y683" s="36"/>
      <c r="Z683" s="36"/>
    </row>
    <row r="684" spans="2:26" x14ac:dyDescent="0.25">
      <c r="B684" s="11"/>
      <c r="C684" s="8"/>
      <c r="D684" s="4"/>
      <c r="E684" s="4"/>
      <c r="F684" s="4"/>
      <c r="G684" s="5"/>
      <c r="H684" s="4"/>
      <c r="I684" s="4"/>
      <c r="J684" s="4"/>
      <c r="K684" s="5"/>
      <c r="L684" s="4"/>
      <c r="M684" s="143"/>
      <c r="N684" s="145"/>
      <c r="O684" s="157"/>
      <c r="P684" s="154"/>
      <c r="Q684" s="154"/>
      <c r="R684" s="154"/>
      <c r="S684" s="154"/>
      <c r="T684" s="49"/>
      <c r="U684" s="154"/>
      <c r="V684" s="154"/>
      <c r="W684" s="36"/>
      <c r="X684" s="36"/>
      <c r="Y684" s="36"/>
      <c r="Z684" s="36"/>
    </row>
    <row r="685" spans="2:26" x14ac:dyDescent="0.25">
      <c r="B685" s="11"/>
      <c r="C685" s="8"/>
      <c r="D685" s="4"/>
      <c r="E685" s="4"/>
      <c r="F685" s="4"/>
      <c r="G685" s="5"/>
      <c r="H685" s="4"/>
      <c r="I685" s="4"/>
      <c r="J685" s="4"/>
      <c r="K685" s="5"/>
      <c r="L685" s="4"/>
      <c r="M685" s="143"/>
      <c r="N685" s="145"/>
      <c r="O685" s="157"/>
      <c r="P685" s="154"/>
      <c r="Q685" s="154"/>
      <c r="R685" s="154"/>
      <c r="S685" s="154"/>
      <c r="T685" s="49"/>
      <c r="U685" s="154"/>
      <c r="V685" s="154"/>
      <c r="W685" s="36"/>
      <c r="X685" s="36"/>
      <c r="Y685" s="36"/>
      <c r="Z685" s="36"/>
    </row>
    <row r="686" spans="2:26" x14ac:dyDescent="0.25">
      <c r="B686" s="11"/>
      <c r="C686" s="8"/>
      <c r="D686" s="4"/>
      <c r="E686" s="4"/>
      <c r="F686" s="4"/>
      <c r="G686" s="5"/>
      <c r="H686" s="4"/>
      <c r="I686" s="4"/>
      <c r="J686" s="4"/>
      <c r="K686" s="5"/>
      <c r="L686" s="4"/>
      <c r="M686" s="143"/>
      <c r="N686" s="145"/>
      <c r="O686" s="157"/>
      <c r="P686" s="154"/>
      <c r="Q686" s="154"/>
      <c r="R686" s="154"/>
      <c r="S686" s="154"/>
      <c r="T686" s="49"/>
      <c r="U686" s="154"/>
      <c r="V686" s="154"/>
      <c r="W686" s="36"/>
      <c r="X686" s="36"/>
      <c r="Y686" s="36"/>
      <c r="Z686" s="36"/>
    </row>
    <row r="687" spans="2:26" x14ac:dyDescent="0.25">
      <c r="B687" s="11"/>
      <c r="C687" s="8"/>
      <c r="D687" s="4"/>
      <c r="E687" s="4"/>
      <c r="F687" s="4"/>
      <c r="G687" s="5"/>
      <c r="H687" s="4"/>
      <c r="I687" s="4"/>
      <c r="J687" s="4"/>
      <c r="K687" s="5"/>
      <c r="L687" s="4"/>
      <c r="M687" s="143"/>
      <c r="N687" s="145"/>
      <c r="O687" s="157"/>
      <c r="P687" s="154"/>
      <c r="Q687" s="154"/>
      <c r="R687" s="154"/>
      <c r="S687" s="154"/>
      <c r="T687" s="49"/>
      <c r="U687" s="154"/>
      <c r="V687" s="154"/>
      <c r="W687" s="36"/>
      <c r="X687" s="36"/>
      <c r="Y687" s="36"/>
      <c r="Z687" s="36"/>
    </row>
    <row r="688" spans="2:26" x14ac:dyDescent="0.25">
      <c r="B688" s="11"/>
      <c r="C688" s="8"/>
      <c r="D688" s="4"/>
      <c r="E688" s="4"/>
      <c r="F688" s="4"/>
      <c r="G688" s="5"/>
      <c r="H688" s="4"/>
      <c r="I688" s="4"/>
      <c r="J688" s="4"/>
      <c r="K688" s="5"/>
      <c r="L688" s="4"/>
      <c r="M688" s="143"/>
      <c r="N688" s="145"/>
      <c r="O688" s="157"/>
      <c r="P688" s="154"/>
      <c r="Q688" s="154"/>
      <c r="R688" s="154"/>
      <c r="S688" s="154"/>
      <c r="T688" s="49"/>
      <c r="U688" s="154"/>
      <c r="V688" s="154"/>
      <c r="W688" s="36"/>
      <c r="X688" s="36"/>
      <c r="Y688" s="36"/>
      <c r="Z688" s="36"/>
    </row>
    <row r="689" spans="2:26" x14ac:dyDescent="0.25">
      <c r="B689" s="11"/>
      <c r="C689" s="8"/>
      <c r="D689" s="4"/>
      <c r="E689" s="4"/>
      <c r="F689" s="4"/>
      <c r="G689" s="5"/>
      <c r="H689" s="4"/>
      <c r="I689" s="4"/>
      <c r="J689" s="4"/>
      <c r="K689" s="5"/>
      <c r="L689" s="4"/>
      <c r="M689" s="143"/>
      <c r="N689" s="145"/>
      <c r="O689" s="157"/>
      <c r="P689" s="154"/>
      <c r="Q689" s="154"/>
      <c r="R689" s="154"/>
      <c r="S689" s="154"/>
      <c r="T689" s="49"/>
      <c r="U689" s="154"/>
      <c r="V689" s="154"/>
      <c r="W689" s="36"/>
      <c r="X689" s="36"/>
      <c r="Y689" s="36"/>
      <c r="Z689" s="36"/>
    </row>
    <row r="690" spans="2:26" x14ac:dyDescent="0.25">
      <c r="B690" s="11"/>
      <c r="C690" s="8"/>
      <c r="D690" s="4"/>
      <c r="E690" s="4"/>
      <c r="F690" s="4"/>
      <c r="G690" s="5"/>
      <c r="H690" s="4"/>
      <c r="I690" s="4"/>
      <c r="J690" s="4"/>
      <c r="K690" s="5"/>
      <c r="L690" s="4"/>
      <c r="M690" s="143"/>
      <c r="N690" s="145"/>
      <c r="O690" s="157"/>
      <c r="P690" s="154"/>
      <c r="Q690" s="154"/>
      <c r="R690" s="154"/>
      <c r="S690" s="154"/>
      <c r="T690" s="49"/>
      <c r="U690" s="154"/>
      <c r="V690" s="154"/>
      <c r="W690" s="36"/>
      <c r="X690" s="36"/>
      <c r="Y690" s="36"/>
      <c r="Z690" s="36"/>
    </row>
    <row r="691" spans="2:26" x14ac:dyDescent="0.25">
      <c r="B691" s="11"/>
      <c r="C691" s="8"/>
      <c r="D691" s="4"/>
      <c r="E691" s="4"/>
      <c r="F691" s="4"/>
      <c r="G691" s="5"/>
      <c r="H691" s="4"/>
      <c r="I691" s="4"/>
      <c r="J691" s="4"/>
      <c r="K691" s="5"/>
      <c r="L691" s="4"/>
      <c r="M691" s="143"/>
      <c r="N691" s="145"/>
      <c r="O691" s="157"/>
      <c r="P691" s="154"/>
      <c r="Q691" s="154"/>
      <c r="R691" s="154"/>
      <c r="S691" s="154"/>
      <c r="T691" s="49"/>
      <c r="U691" s="154"/>
      <c r="V691" s="154"/>
      <c r="W691" s="36"/>
      <c r="X691" s="36"/>
      <c r="Y691" s="36"/>
      <c r="Z691" s="36"/>
    </row>
    <row r="692" spans="2:26" x14ac:dyDescent="0.25">
      <c r="B692" s="11"/>
      <c r="C692" s="8"/>
      <c r="D692" s="4"/>
      <c r="E692" s="4"/>
      <c r="F692" s="4"/>
      <c r="G692" s="5"/>
      <c r="H692" s="4"/>
      <c r="I692" s="4"/>
      <c r="J692" s="4"/>
      <c r="K692" s="5"/>
      <c r="L692" s="4"/>
      <c r="M692" s="143"/>
      <c r="N692" s="145"/>
      <c r="O692" s="157"/>
      <c r="P692" s="154"/>
      <c r="Q692" s="154"/>
      <c r="R692" s="154"/>
      <c r="S692" s="154"/>
      <c r="T692" s="49"/>
      <c r="U692" s="154"/>
      <c r="V692" s="154"/>
      <c r="W692" s="36"/>
      <c r="X692" s="36"/>
      <c r="Y692" s="36"/>
      <c r="Z692" s="36"/>
    </row>
    <row r="693" spans="2:26" x14ac:dyDescent="0.25">
      <c r="B693" s="11"/>
      <c r="C693" s="8"/>
      <c r="D693" s="4"/>
      <c r="E693" s="4"/>
      <c r="F693" s="4"/>
      <c r="G693" s="5"/>
      <c r="H693" s="4"/>
      <c r="I693" s="4"/>
      <c r="J693" s="4"/>
      <c r="K693" s="5"/>
      <c r="L693" s="4"/>
      <c r="M693" s="143"/>
      <c r="N693" s="145"/>
      <c r="O693" s="157"/>
      <c r="P693" s="154"/>
      <c r="Q693" s="154"/>
      <c r="R693" s="154"/>
      <c r="S693" s="154"/>
      <c r="T693" s="49"/>
      <c r="U693" s="154"/>
      <c r="V693" s="154"/>
      <c r="W693" s="36"/>
      <c r="X693" s="36"/>
      <c r="Y693" s="36"/>
      <c r="Z693" s="36"/>
    </row>
    <row r="694" spans="2:26" x14ac:dyDescent="0.25">
      <c r="B694" s="11"/>
      <c r="C694" s="8"/>
      <c r="D694" s="4"/>
      <c r="E694" s="4"/>
      <c r="F694" s="4"/>
      <c r="G694" s="5"/>
      <c r="H694" s="4"/>
      <c r="I694" s="4"/>
      <c r="J694" s="4"/>
      <c r="K694" s="5"/>
      <c r="L694" s="4"/>
      <c r="M694" s="143"/>
      <c r="N694" s="145"/>
      <c r="O694" s="157"/>
      <c r="P694" s="154"/>
      <c r="Q694" s="154"/>
      <c r="R694" s="154"/>
      <c r="S694" s="154"/>
      <c r="T694" s="49"/>
      <c r="U694" s="154"/>
      <c r="V694" s="154"/>
      <c r="W694" s="36"/>
      <c r="X694" s="36"/>
      <c r="Y694" s="36"/>
      <c r="Z694" s="36"/>
    </row>
    <row r="695" spans="2:26" x14ac:dyDescent="0.25">
      <c r="B695" s="11"/>
      <c r="C695" s="8"/>
      <c r="D695" s="4"/>
      <c r="E695" s="4"/>
      <c r="F695" s="4"/>
      <c r="G695" s="5"/>
      <c r="H695" s="4"/>
      <c r="I695" s="4"/>
      <c r="J695" s="4"/>
      <c r="K695" s="5"/>
      <c r="L695" s="4"/>
      <c r="M695" s="143"/>
      <c r="N695" s="145"/>
      <c r="O695" s="157"/>
      <c r="P695" s="154"/>
      <c r="Q695" s="154"/>
      <c r="R695" s="154"/>
      <c r="S695" s="154"/>
      <c r="T695" s="49"/>
      <c r="U695" s="154"/>
      <c r="V695" s="154"/>
      <c r="W695" s="36"/>
      <c r="X695" s="36"/>
      <c r="Y695" s="36"/>
      <c r="Z695" s="36"/>
    </row>
    <row r="696" spans="2:26" x14ac:dyDescent="0.25">
      <c r="B696" s="11"/>
      <c r="C696" s="8"/>
      <c r="D696" s="4"/>
      <c r="E696" s="4"/>
      <c r="F696" s="4"/>
      <c r="G696" s="5"/>
      <c r="H696" s="4"/>
      <c r="I696" s="4"/>
      <c r="J696" s="4"/>
      <c r="K696" s="5"/>
      <c r="L696" s="4"/>
      <c r="M696" s="143"/>
      <c r="N696" s="145"/>
      <c r="O696" s="157"/>
      <c r="P696" s="154"/>
      <c r="Q696" s="154"/>
      <c r="R696" s="154"/>
      <c r="S696" s="154"/>
      <c r="T696" s="49"/>
      <c r="U696" s="154"/>
      <c r="V696" s="154"/>
      <c r="W696" s="36"/>
      <c r="X696" s="36"/>
      <c r="Y696" s="36"/>
      <c r="Z696" s="36"/>
    </row>
    <row r="697" spans="2:26" x14ac:dyDescent="0.25">
      <c r="B697" s="11"/>
      <c r="C697" s="8"/>
      <c r="D697" s="4"/>
      <c r="E697" s="4"/>
      <c r="F697" s="4"/>
      <c r="G697" s="5"/>
      <c r="H697" s="4"/>
      <c r="I697" s="4"/>
      <c r="J697" s="4"/>
      <c r="K697" s="5"/>
      <c r="L697" s="4"/>
      <c r="M697" s="143"/>
      <c r="N697" s="145"/>
      <c r="O697" s="157"/>
      <c r="P697" s="154"/>
      <c r="Q697" s="154"/>
      <c r="R697" s="154"/>
      <c r="S697" s="154"/>
      <c r="T697" s="49"/>
      <c r="U697" s="154"/>
      <c r="V697" s="154"/>
      <c r="W697" s="36"/>
      <c r="X697" s="36"/>
      <c r="Y697" s="36"/>
      <c r="Z697" s="36"/>
    </row>
    <row r="698" spans="2:26" x14ac:dyDescent="0.25">
      <c r="B698" s="11"/>
      <c r="C698" s="8"/>
      <c r="D698" s="4"/>
      <c r="E698" s="4"/>
      <c r="F698" s="4"/>
      <c r="G698" s="5"/>
      <c r="H698" s="4"/>
      <c r="I698" s="4"/>
      <c r="J698" s="4"/>
      <c r="K698" s="5"/>
      <c r="L698" s="4"/>
      <c r="M698" s="143"/>
      <c r="N698" s="145"/>
      <c r="O698" s="157"/>
      <c r="P698" s="154"/>
      <c r="Q698" s="154"/>
      <c r="R698" s="154"/>
      <c r="S698" s="154"/>
      <c r="T698" s="49"/>
      <c r="U698" s="154"/>
      <c r="V698" s="154"/>
      <c r="W698" s="36"/>
      <c r="X698" s="36"/>
      <c r="Y698" s="36"/>
      <c r="Z698" s="36"/>
    </row>
    <row r="699" spans="2:26" x14ac:dyDescent="0.25">
      <c r="B699" s="11"/>
      <c r="C699" s="8"/>
      <c r="D699" s="4"/>
      <c r="E699" s="4"/>
      <c r="F699" s="4"/>
      <c r="G699" s="5"/>
      <c r="H699" s="4"/>
      <c r="I699" s="4"/>
      <c r="J699" s="4"/>
      <c r="K699" s="5"/>
      <c r="L699" s="4"/>
      <c r="M699" s="143"/>
      <c r="N699" s="145"/>
      <c r="O699" s="157"/>
      <c r="P699" s="154"/>
      <c r="Q699" s="154"/>
      <c r="R699" s="154"/>
      <c r="S699" s="154"/>
      <c r="T699" s="49"/>
      <c r="U699" s="154"/>
      <c r="V699" s="154"/>
      <c r="W699" s="36"/>
      <c r="X699" s="36"/>
      <c r="Y699" s="36"/>
      <c r="Z699" s="36"/>
    </row>
    <row r="700" spans="2:26" x14ac:dyDescent="0.25">
      <c r="B700" s="11"/>
      <c r="C700" s="8"/>
      <c r="D700" s="4"/>
      <c r="E700" s="4"/>
      <c r="F700" s="4"/>
      <c r="G700" s="5"/>
      <c r="H700" s="4"/>
      <c r="I700" s="4"/>
      <c r="J700" s="4"/>
      <c r="K700" s="5"/>
      <c r="L700" s="4"/>
      <c r="M700" s="143"/>
      <c r="N700" s="145"/>
      <c r="O700" s="157"/>
      <c r="P700" s="154"/>
      <c r="Q700" s="154"/>
      <c r="R700" s="154"/>
      <c r="S700" s="154"/>
      <c r="T700" s="49"/>
      <c r="U700" s="154"/>
      <c r="V700" s="154"/>
      <c r="W700" s="36"/>
      <c r="X700" s="36"/>
      <c r="Y700" s="36"/>
      <c r="Z700" s="36"/>
    </row>
    <row r="701" spans="2:26" x14ac:dyDescent="0.25">
      <c r="B701" s="11"/>
      <c r="C701" s="8"/>
      <c r="D701" s="4"/>
      <c r="E701" s="4"/>
      <c r="F701" s="4"/>
      <c r="G701" s="5"/>
      <c r="H701" s="4"/>
      <c r="I701" s="4"/>
      <c r="J701" s="4"/>
      <c r="K701" s="5"/>
      <c r="L701" s="4"/>
      <c r="M701" s="143"/>
      <c r="N701" s="145"/>
      <c r="O701" s="157"/>
      <c r="P701" s="154"/>
      <c r="Q701" s="154"/>
      <c r="R701" s="154"/>
      <c r="S701" s="154"/>
      <c r="T701" s="49"/>
      <c r="U701" s="154"/>
      <c r="V701" s="154"/>
      <c r="W701" s="36"/>
      <c r="X701" s="36"/>
      <c r="Y701" s="36"/>
      <c r="Z701" s="36"/>
    </row>
    <row r="702" spans="2:26" x14ac:dyDescent="0.25">
      <c r="B702" s="11"/>
      <c r="C702" s="8"/>
      <c r="D702" s="4"/>
      <c r="E702" s="4"/>
      <c r="F702" s="4"/>
      <c r="G702" s="5"/>
      <c r="H702" s="4"/>
      <c r="I702" s="4"/>
      <c r="J702" s="4"/>
      <c r="K702" s="5"/>
      <c r="L702" s="4"/>
      <c r="M702" s="143"/>
      <c r="N702" s="145"/>
      <c r="O702" s="157"/>
      <c r="P702" s="154"/>
      <c r="Q702" s="154"/>
      <c r="R702" s="154"/>
      <c r="S702" s="154"/>
      <c r="T702" s="49"/>
      <c r="U702" s="154"/>
      <c r="V702" s="154"/>
      <c r="W702" s="36"/>
      <c r="X702" s="36"/>
      <c r="Y702" s="36"/>
      <c r="Z702" s="36"/>
    </row>
    <row r="703" spans="2:26" x14ac:dyDescent="0.25">
      <c r="B703" s="11"/>
      <c r="C703" s="8"/>
      <c r="D703" s="4"/>
      <c r="E703" s="4"/>
      <c r="F703" s="4"/>
      <c r="G703" s="5"/>
      <c r="H703" s="4"/>
      <c r="I703" s="4"/>
      <c r="J703" s="4"/>
      <c r="K703" s="5"/>
      <c r="L703" s="4"/>
      <c r="M703" s="143"/>
      <c r="N703" s="145"/>
      <c r="O703" s="157"/>
      <c r="P703" s="154"/>
      <c r="Q703" s="154"/>
      <c r="R703" s="154"/>
      <c r="S703" s="154"/>
      <c r="T703" s="49"/>
      <c r="U703" s="154"/>
      <c r="V703" s="154"/>
      <c r="W703" s="36"/>
      <c r="X703" s="36"/>
      <c r="Y703" s="36"/>
      <c r="Z703" s="36"/>
    </row>
    <row r="704" spans="2:26" x14ac:dyDescent="0.25">
      <c r="B704" s="11"/>
      <c r="C704" s="8"/>
      <c r="D704" s="4"/>
      <c r="E704" s="4"/>
      <c r="F704" s="4"/>
      <c r="G704" s="5"/>
      <c r="H704" s="4"/>
      <c r="I704" s="4"/>
      <c r="J704" s="4"/>
      <c r="K704" s="5"/>
      <c r="L704" s="4"/>
      <c r="M704" s="143"/>
      <c r="N704" s="145"/>
      <c r="O704" s="157"/>
      <c r="P704" s="154"/>
      <c r="Q704" s="154"/>
      <c r="R704" s="154"/>
      <c r="S704" s="154"/>
      <c r="T704" s="49"/>
      <c r="U704" s="154"/>
      <c r="V704" s="154"/>
      <c r="W704" s="36"/>
      <c r="X704" s="36"/>
      <c r="Y704" s="36"/>
      <c r="Z704" s="36"/>
    </row>
    <row r="705" spans="2:26" x14ac:dyDescent="0.25">
      <c r="B705" s="11"/>
      <c r="C705" s="8"/>
      <c r="D705" s="4"/>
      <c r="E705" s="4"/>
      <c r="F705" s="4"/>
      <c r="G705" s="5"/>
      <c r="H705" s="4"/>
      <c r="I705" s="4"/>
      <c r="J705" s="4"/>
      <c r="K705" s="5"/>
      <c r="L705" s="4"/>
      <c r="M705" s="143"/>
      <c r="N705" s="145"/>
      <c r="O705" s="157"/>
      <c r="P705" s="154"/>
      <c r="Q705" s="154"/>
      <c r="R705" s="154"/>
      <c r="S705" s="154"/>
      <c r="T705" s="49"/>
      <c r="U705" s="154"/>
      <c r="V705" s="154"/>
      <c r="W705" s="36"/>
      <c r="X705" s="36"/>
      <c r="Y705" s="36"/>
      <c r="Z705" s="36"/>
    </row>
    <row r="706" spans="2:26" x14ac:dyDescent="0.25">
      <c r="B706" s="11"/>
      <c r="C706" s="8"/>
      <c r="D706" s="4"/>
      <c r="E706" s="4"/>
      <c r="F706" s="4"/>
      <c r="G706" s="5"/>
      <c r="H706" s="4"/>
      <c r="I706" s="4"/>
      <c r="J706" s="4"/>
      <c r="K706" s="5"/>
      <c r="L706" s="4"/>
      <c r="M706" s="143"/>
      <c r="N706" s="145"/>
      <c r="O706" s="157"/>
      <c r="P706" s="154"/>
      <c r="Q706" s="154"/>
      <c r="R706" s="154"/>
      <c r="S706" s="154"/>
      <c r="T706" s="49"/>
      <c r="U706" s="154"/>
      <c r="V706" s="154"/>
      <c r="W706" s="36"/>
      <c r="X706" s="36"/>
      <c r="Y706" s="36"/>
      <c r="Z706" s="36"/>
    </row>
    <row r="707" spans="2:26" x14ac:dyDescent="0.25">
      <c r="B707" s="11"/>
      <c r="C707" s="8"/>
      <c r="D707" s="4"/>
      <c r="E707" s="4"/>
      <c r="F707" s="4"/>
      <c r="G707" s="5"/>
      <c r="H707" s="4"/>
      <c r="I707" s="4"/>
      <c r="J707" s="4"/>
      <c r="K707" s="5"/>
      <c r="L707" s="4"/>
      <c r="M707" s="143"/>
      <c r="N707" s="145"/>
      <c r="O707" s="157"/>
      <c r="P707" s="154"/>
      <c r="Q707" s="154"/>
      <c r="R707" s="154"/>
      <c r="S707" s="154"/>
      <c r="T707" s="49"/>
      <c r="U707" s="154"/>
      <c r="V707" s="154"/>
      <c r="W707" s="36"/>
      <c r="X707" s="36"/>
      <c r="Y707" s="36"/>
      <c r="Z707" s="36"/>
    </row>
    <row r="708" spans="2:26" x14ac:dyDescent="0.25">
      <c r="B708" s="11"/>
      <c r="C708" s="8"/>
      <c r="D708" s="4"/>
      <c r="E708" s="4"/>
      <c r="F708" s="4"/>
      <c r="G708" s="5"/>
      <c r="H708" s="4"/>
      <c r="I708" s="4"/>
      <c r="J708" s="4"/>
      <c r="K708" s="5"/>
      <c r="L708" s="4"/>
      <c r="M708" s="143"/>
      <c r="N708" s="145"/>
      <c r="O708" s="157"/>
      <c r="P708" s="154"/>
      <c r="Q708" s="154"/>
      <c r="R708" s="154"/>
      <c r="S708" s="154"/>
      <c r="T708" s="49"/>
      <c r="U708" s="154"/>
      <c r="V708" s="154"/>
      <c r="W708" s="36"/>
      <c r="X708" s="36"/>
      <c r="Y708" s="36"/>
      <c r="Z708" s="36"/>
    </row>
    <row r="709" spans="2:26" x14ac:dyDescent="0.25">
      <c r="B709" s="11"/>
      <c r="C709" s="8"/>
      <c r="D709" s="4"/>
      <c r="E709" s="4"/>
      <c r="F709" s="4"/>
      <c r="G709" s="5"/>
      <c r="H709" s="4"/>
      <c r="I709" s="4"/>
      <c r="J709" s="4"/>
      <c r="K709" s="5"/>
      <c r="L709" s="4"/>
      <c r="M709" s="143"/>
      <c r="N709" s="145"/>
      <c r="O709" s="157"/>
      <c r="P709" s="154"/>
      <c r="Q709" s="154"/>
      <c r="R709" s="154"/>
      <c r="S709" s="154"/>
      <c r="T709" s="49"/>
      <c r="U709" s="154"/>
      <c r="V709" s="154"/>
      <c r="W709" s="36"/>
      <c r="X709" s="36"/>
      <c r="Y709" s="36"/>
      <c r="Z709" s="36"/>
    </row>
    <row r="710" spans="2:26" x14ac:dyDescent="0.25">
      <c r="B710" s="11"/>
      <c r="C710" s="8"/>
      <c r="D710" s="4"/>
      <c r="E710" s="4"/>
      <c r="F710" s="4"/>
      <c r="G710" s="5"/>
      <c r="H710" s="4"/>
      <c r="I710" s="4"/>
      <c r="J710" s="4"/>
      <c r="K710" s="5"/>
      <c r="L710" s="4"/>
      <c r="M710" s="143"/>
      <c r="N710" s="145"/>
      <c r="O710" s="157"/>
      <c r="P710" s="154"/>
      <c r="Q710" s="154"/>
      <c r="R710" s="154"/>
      <c r="S710" s="154"/>
      <c r="T710" s="49"/>
      <c r="U710" s="154"/>
      <c r="V710" s="154"/>
      <c r="W710" s="36"/>
      <c r="X710" s="36"/>
      <c r="Y710" s="36"/>
      <c r="Z710" s="36"/>
    </row>
    <row r="711" spans="2:26" x14ac:dyDescent="0.25">
      <c r="B711" s="11"/>
      <c r="C711" s="8"/>
      <c r="D711" s="4"/>
      <c r="E711" s="4"/>
      <c r="F711" s="4"/>
      <c r="G711" s="5"/>
      <c r="H711" s="4"/>
      <c r="I711" s="4"/>
      <c r="J711" s="4"/>
      <c r="K711" s="5"/>
      <c r="L711" s="4"/>
      <c r="M711" s="143"/>
      <c r="N711" s="145"/>
      <c r="O711" s="157"/>
      <c r="P711" s="154"/>
      <c r="Q711" s="154"/>
      <c r="R711" s="154"/>
      <c r="S711" s="154"/>
      <c r="T711" s="49"/>
      <c r="U711" s="154"/>
      <c r="V711" s="154"/>
      <c r="W711" s="36"/>
      <c r="X711" s="36"/>
      <c r="Y711" s="36"/>
      <c r="Z711" s="36"/>
    </row>
    <row r="712" spans="2:26" x14ac:dyDescent="0.25">
      <c r="B712" s="11"/>
      <c r="C712" s="8"/>
      <c r="D712" s="4"/>
      <c r="E712" s="4"/>
      <c r="F712" s="4"/>
      <c r="G712" s="5"/>
      <c r="H712" s="4"/>
      <c r="I712" s="4"/>
      <c r="J712" s="4"/>
      <c r="K712" s="5"/>
      <c r="L712" s="4"/>
      <c r="M712" s="143"/>
      <c r="N712" s="145"/>
      <c r="O712" s="157"/>
      <c r="P712" s="154"/>
      <c r="Q712" s="154"/>
      <c r="R712" s="154"/>
      <c r="S712" s="154"/>
      <c r="T712" s="49"/>
      <c r="U712" s="154"/>
      <c r="V712" s="154"/>
      <c r="W712" s="36"/>
      <c r="X712" s="36"/>
      <c r="Y712" s="36"/>
      <c r="Z712" s="36"/>
    </row>
    <row r="713" spans="2:26" x14ac:dyDescent="0.25">
      <c r="B713" s="11"/>
      <c r="C713" s="8"/>
      <c r="D713" s="4"/>
      <c r="E713" s="4"/>
      <c r="F713" s="4"/>
      <c r="G713" s="5"/>
      <c r="H713" s="4"/>
      <c r="I713" s="4"/>
      <c r="J713" s="4"/>
      <c r="K713" s="5"/>
      <c r="L713" s="4"/>
      <c r="M713" s="143"/>
      <c r="N713" s="145"/>
      <c r="O713" s="157"/>
      <c r="P713" s="154"/>
      <c r="Q713" s="154"/>
      <c r="R713" s="154"/>
      <c r="S713" s="154"/>
      <c r="T713" s="49"/>
      <c r="U713" s="154"/>
      <c r="V713" s="154"/>
      <c r="W713" s="36"/>
      <c r="X713" s="36"/>
      <c r="Y713" s="36"/>
      <c r="Z713" s="36"/>
    </row>
    <row r="714" spans="2:26" x14ac:dyDescent="0.25">
      <c r="B714" s="11"/>
      <c r="C714" s="8"/>
      <c r="D714" s="4"/>
      <c r="E714" s="4"/>
      <c r="F714" s="4"/>
      <c r="G714" s="5"/>
      <c r="H714" s="4"/>
      <c r="I714" s="4"/>
      <c r="J714" s="4"/>
      <c r="K714" s="5"/>
      <c r="L714" s="4"/>
      <c r="M714" s="143"/>
      <c r="N714" s="145"/>
      <c r="O714" s="157"/>
      <c r="P714" s="154"/>
      <c r="Q714" s="154"/>
      <c r="R714" s="154"/>
      <c r="S714" s="154"/>
      <c r="T714" s="49"/>
      <c r="U714" s="154"/>
      <c r="V714" s="154"/>
      <c r="W714" s="36"/>
      <c r="X714" s="36"/>
      <c r="Y714" s="36"/>
      <c r="Z714" s="36"/>
    </row>
    <row r="715" spans="2:26" x14ac:dyDescent="0.25">
      <c r="B715" s="11"/>
      <c r="C715" s="8"/>
      <c r="D715" s="4"/>
      <c r="E715" s="4"/>
      <c r="F715" s="4"/>
      <c r="G715" s="5"/>
      <c r="H715" s="4"/>
      <c r="I715" s="4"/>
      <c r="J715" s="4"/>
      <c r="K715" s="5"/>
      <c r="L715" s="4"/>
      <c r="M715" s="143"/>
      <c r="N715" s="145"/>
      <c r="O715" s="157"/>
      <c r="P715" s="154"/>
      <c r="Q715" s="154"/>
      <c r="R715" s="154"/>
      <c r="S715" s="154"/>
      <c r="T715" s="49"/>
      <c r="U715" s="154"/>
      <c r="V715" s="154"/>
      <c r="W715" s="36"/>
      <c r="X715" s="36"/>
      <c r="Y715" s="36"/>
      <c r="Z715" s="36"/>
    </row>
    <row r="716" spans="2:26" x14ac:dyDescent="0.25">
      <c r="B716" s="11"/>
      <c r="C716" s="8"/>
      <c r="D716" s="4"/>
      <c r="E716" s="4"/>
      <c r="F716" s="4"/>
      <c r="G716" s="5"/>
      <c r="H716" s="4"/>
      <c r="I716" s="4"/>
      <c r="J716" s="4"/>
      <c r="K716" s="5"/>
      <c r="L716" s="4"/>
      <c r="M716" s="143"/>
      <c r="N716" s="145"/>
      <c r="O716" s="157"/>
      <c r="P716" s="154"/>
      <c r="Q716" s="154"/>
      <c r="R716" s="154"/>
      <c r="S716" s="154"/>
      <c r="T716" s="49"/>
      <c r="U716" s="154"/>
      <c r="V716" s="154"/>
      <c r="W716" s="36"/>
      <c r="X716" s="36"/>
      <c r="Y716" s="36"/>
      <c r="Z716" s="36"/>
    </row>
    <row r="717" spans="2:26" x14ac:dyDescent="0.25">
      <c r="B717" s="11"/>
      <c r="C717" s="8"/>
      <c r="D717" s="4"/>
      <c r="E717" s="4"/>
      <c r="F717" s="4"/>
      <c r="G717" s="5"/>
      <c r="H717" s="4"/>
      <c r="I717" s="4"/>
      <c r="J717" s="4"/>
      <c r="K717" s="5"/>
      <c r="L717" s="4"/>
      <c r="M717" s="143"/>
      <c r="N717" s="145"/>
      <c r="O717" s="157"/>
      <c r="P717" s="154"/>
      <c r="Q717" s="154"/>
      <c r="R717" s="154"/>
      <c r="S717" s="154"/>
      <c r="T717" s="49"/>
      <c r="U717" s="154"/>
      <c r="V717" s="154"/>
      <c r="W717" s="36"/>
      <c r="X717" s="36"/>
      <c r="Y717" s="36"/>
      <c r="Z717" s="36"/>
    </row>
    <row r="718" spans="2:26" x14ac:dyDescent="0.25">
      <c r="B718" s="11"/>
      <c r="C718" s="8"/>
      <c r="D718" s="4"/>
      <c r="E718" s="4"/>
      <c r="F718" s="4"/>
      <c r="G718" s="5"/>
      <c r="H718" s="4"/>
      <c r="I718" s="4"/>
      <c r="J718" s="4"/>
      <c r="K718" s="5"/>
      <c r="L718" s="4"/>
      <c r="M718" s="143"/>
      <c r="N718" s="145"/>
      <c r="O718" s="157"/>
      <c r="P718" s="154"/>
      <c r="Q718" s="154"/>
      <c r="R718" s="154"/>
      <c r="S718" s="154"/>
      <c r="T718" s="49"/>
      <c r="U718" s="154"/>
      <c r="V718" s="154"/>
      <c r="W718" s="36"/>
      <c r="X718" s="36"/>
      <c r="Y718" s="36"/>
      <c r="Z718" s="36"/>
    </row>
    <row r="719" spans="2:26" x14ac:dyDescent="0.25">
      <c r="B719" s="11"/>
      <c r="C719" s="8"/>
      <c r="D719" s="4"/>
      <c r="E719" s="4"/>
      <c r="F719" s="4"/>
      <c r="G719" s="5"/>
      <c r="H719" s="4"/>
      <c r="I719" s="4"/>
      <c r="J719" s="4"/>
      <c r="K719" s="5"/>
      <c r="L719" s="4"/>
      <c r="M719" s="143"/>
      <c r="N719" s="145"/>
      <c r="O719" s="157"/>
      <c r="P719" s="154"/>
      <c r="Q719" s="154"/>
      <c r="R719" s="154"/>
      <c r="S719" s="154"/>
      <c r="T719" s="49"/>
      <c r="U719" s="154"/>
      <c r="V719" s="154"/>
      <c r="W719" s="36"/>
      <c r="X719" s="36"/>
      <c r="Y719" s="36"/>
      <c r="Z719" s="36"/>
    </row>
    <row r="720" spans="2:26" x14ac:dyDescent="0.25">
      <c r="B720" s="11"/>
      <c r="C720" s="8"/>
      <c r="D720" s="4"/>
      <c r="E720" s="4"/>
      <c r="F720" s="4"/>
      <c r="G720" s="5"/>
      <c r="H720" s="4"/>
      <c r="I720" s="4"/>
      <c r="J720" s="4"/>
      <c r="K720" s="5"/>
      <c r="L720" s="4"/>
      <c r="M720" s="143"/>
      <c r="N720" s="145"/>
      <c r="O720" s="157"/>
      <c r="P720" s="154"/>
      <c r="Q720" s="154"/>
      <c r="R720" s="154"/>
      <c r="S720" s="154"/>
      <c r="T720" s="49"/>
      <c r="U720" s="154"/>
      <c r="V720" s="154"/>
      <c r="W720" s="36"/>
      <c r="X720" s="36"/>
      <c r="Y720" s="36"/>
      <c r="Z720" s="36"/>
    </row>
    <row r="721" spans="2:26" x14ac:dyDescent="0.25">
      <c r="B721" s="11"/>
      <c r="C721" s="8"/>
      <c r="D721" s="4"/>
      <c r="E721" s="4"/>
      <c r="F721" s="4"/>
      <c r="G721" s="5"/>
      <c r="H721" s="4"/>
      <c r="I721" s="4"/>
      <c r="J721" s="4"/>
      <c r="K721" s="5"/>
      <c r="L721" s="4"/>
      <c r="M721" s="143"/>
      <c r="N721" s="145"/>
      <c r="O721" s="157"/>
      <c r="P721" s="154"/>
      <c r="Q721" s="154"/>
      <c r="R721" s="154"/>
      <c r="S721" s="154"/>
      <c r="T721" s="49"/>
      <c r="U721" s="154"/>
      <c r="V721" s="154"/>
      <c r="W721" s="36"/>
      <c r="X721" s="36"/>
      <c r="Y721" s="36"/>
      <c r="Z721" s="36"/>
    </row>
    <row r="722" spans="2:26" x14ac:dyDescent="0.25">
      <c r="B722" s="11"/>
      <c r="C722" s="8"/>
      <c r="D722" s="4"/>
      <c r="E722" s="4"/>
      <c r="F722" s="4"/>
      <c r="G722" s="5"/>
      <c r="H722" s="4"/>
      <c r="I722" s="4"/>
      <c r="J722" s="4"/>
      <c r="K722" s="5"/>
      <c r="L722" s="4"/>
      <c r="M722" s="143"/>
      <c r="N722" s="145"/>
      <c r="O722" s="157"/>
      <c r="P722" s="154"/>
      <c r="Q722" s="154"/>
      <c r="R722" s="154"/>
      <c r="S722" s="154"/>
      <c r="T722" s="49"/>
      <c r="U722" s="154"/>
      <c r="V722" s="154"/>
      <c r="W722" s="36"/>
      <c r="X722" s="36"/>
      <c r="Y722" s="36"/>
      <c r="Z722" s="36"/>
    </row>
    <row r="723" spans="2:26" x14ac:dyDescent="0.25">
      <c r="B723" s="11"/>
      <c r="C723" s="8"/>
      <c r="D723" s="4"/>
      <c r="E723" s="4"/>
      <c r="F723" s="4"/>
      <c r="G723" s="5"/>
      <c r="H723" s="4"/>
      <c r="I723" s="4"/>
      <c r="J723" s="4"/>
      <c r="K723" s="5"/>
      <c r="L723" s="4"/>
      <c r="M723" s="143"/>
      <c r="N723" s="145"/>
      <c r="O723" s="157"/>
      <c r="P723" s="154"/>
      <c r="Q723" s="154"/>
      <c r="R723" s="154"/>
      <c r="S723" s="154"/>
      <c r="T723" s="49"/>
      <c r="U723" s="154"/>
      <c r="V723" s="154"/>
      <c r="W723" s="36"/>
      <c r="X723" s="36"/>
      <c r="Y723" s="36"/>
      <c r="Z723" s="36"/>
    </row>
    <row r="724" spans="2:26" x14ac:dyDescent="0.25">
      <c r="B724" s="11"/>
      <c r="C724" s="8"/>
      <c r="D724" s="4"/>
      <c r="E724" s="4"/>
      <c r="F724" s="4"/>
      <c r="G724" s="5"/>
      <c r="H724" s="4"/>
      <c r="I724" s="4"/>
      <c r="J724" s="4"/>
      <c r="K724" s="5"/>
      <c r="L724" s="4"/>
      <c r="M724" s="143"/>
      <c r="N724" s="145"/>
      <c r="O724" s="157"/>
      <c r="P724" s="154"/>
      <c r="Q724" s="154"/>
      <c r="R724" s="154"/>
      <c r="S724" s="154"/>
      <c r="T724" s="49"/>
      <c r="U724" s="154"/>
      <c r="V724" s="154"/>
      <c r="W724" s="36"/>
      <c r="X724" s="36"/>
      <c r="Y724" s="36"/>
      <c r="Z724" s="36"/>
    </row>
    <row r="725" spans="2:26" x14ac:dyDescent="0.25">
      <c r="B725" s="11"/>
      <c r="C725" s="8"/>
      <c r="D725" s="4"/>
      <c r="E725" s="4"/>
      <c r="F725" s="4"/>
      <c r="G725" s="5"/>
      <c r="H725" s="4"/>
      <c r="I725" s="4"/>
      <c r="J725" s="4"/>
      <c r="K725" s="5"/>
      <c r="L725" s="4"/>
      <c r="M725" s="143"/>
      <c r="N725" s="145"/>
      <c r="O725" s="157"/>
      <c r="P725" s="154"/>
      <c r="Q725" s="154"/>
      <c r="R725" s="154"/>
      <c r="S725" s="154"/>
      <c r="T725" s="49"/>
      <c r="U725" s="154"/>
      <c r="V725" s="154"/>
      <c r="W725" s="36"/>
      <c r="X725" s="36"/>
      <c r="Y725" s="36"/>
      <c r="Z725" s="36"/>
    </row>
    <row r="726" spans="2:26" x14ac:dyDescent="0.25">
      <c r="B726" s="11"/>
      <c r="C726" s="8"/>
      <c r="D726" s="4"/>
      <c r="E726" s="4"/>
      <c r="F726" s="4"/>
      <c r="G726" s="5"/>
      <c r="H726" s="4"/>
      <c r="I726" s="4"/>
      <c r="J726" s="4"/>
      <c r="K726" s="5"/>
      <c r="L726" s="4"/>
      <c r="M726" s="143"/>
      <c r="N726" s="145"/>
      <c r="O726" s="157"/>
      <c r="P726" s="154"/>
      <c r="Q726" s="154"/>
      <c r="R726" s="154"/>
      <c r="S726" s="154"/>
      <c r="T726" s="49"/>
      <c r="U726" s="154"/>
      <c r="V726" s="154"/>
      <c r="W726" s="36"/>
      <c r="X726" s="36"/>
      <c r="Y726" s="36"/>
      <c r="Z726" s="36"/>
    </row>
    <row r="727" spans="2:26" x14ac:dyDescent="0.25">
      <c r="B727" s="11"/>
      <c r="C727" s="8"/>
      <c r="D727" s="4"/>
      <c r="E727" s="4"/>
      <c r="F727" s="4"/>
      <c r="G727" s="5"/>
      <c r="H727" s="4"/>
      <c r="I727" s="4"/>
      <c r="J727" s="4"/>
      <c r="K727" s="5"/>
      <c r="L727" s="4"/>
      <c r="M727" s="143"/>
      <c r="N727" s="145"/>
      <c r="O727" s="157"/>
      <c r="P727" s="154"/>
      <c r="Q727" s="154"/>
      <c r="R727" s="154"/>
      <c r="S727" s="154"/>
      <c r="T727" s="49"/>
      <c r="U727" s="154"/>
      <c r="V727" s="154"/>
      <c r="W727" s="36"/>
      <c r="X727" s="36"/>
      <c r="Y727" s="36"/>
      <c r="Z727" s="36"/>
    </row>
    <row r="728" spans="2:26" x14ac:dyDescent="0.25">
      <c r="B728" s="11"/>
      <c r="C728" s="8"/>
      <c r="D728" s="4"/>
      <c r="E728" s="4"/>
      <c r="F728" s="4"/>
      <c r="G728" s="5"/>
      <c r="H728" s="4"/>
      <c r="I728" s="4"/>
      <c r="J728" s="4"/>
      <c r="K728" s="5"/>
      <c r="L728" s="4"/>
      <c r="M728" s="143"/>
      <c r="N728" s="145"/>
      <c r="O728" s="157"/>
      <c r="P728" s="154"/>
      <c r="Q728" s="154"/>
      <c r="R728" s="154"/>
      <c r="S728" s="154"/>
      <c r="T728" s="49"/>
      <c r="U728" s="154"/>
      <c r="V728" s="154"/>
      <c r="W728" s="36"/>
      <c r="X728" s="36"/>
      <c r="Y728" s="36"/>
      <c r="Z728" s="36"/>
    </row>
    <row r="729" spans="2:26" x14ac:dyDescent="0.25">
      <c r="B729" s="11"/>
      <c r="C729" s="8"/>
      <c r="D729" s="4"/>
      <c r="E729" s="4"/>
      <c r="F729" s="4"/>
      <c r="G729" s="5"/>
      <c r="H729" s="4"/>
      <c r="I729" s="4"/>
      <c r="J729" s="4"/>
      <c r="K729" s="5"/>
      <c r="L729" s="4"/>
      <c r="M729" s="143"/>
      <c r="N729" s="145"/>
      <c r="O729" s="157"/>
      <c r="P729" s="154"/>
      <c r="Q729" s="154"/>
      <c r="R729" s="154"/>
      <c r="S729" s="154"/>
      <c r="T729" s="49"/>
      <c r="U729" s="154"/>
      <c r="V729" s="154"/>
      <c r="W729" s="36"/>
      <c r="X729" s="36"/>
      <c r="Y729" s="36"/>
      <c r="Z729" s="36"/>
    </row>
    <row r="730" spans="2:26" x14ac:dyDescent="0.25">
      <c r="B730" s="11"/>
      <c r="C730" s="8"/>
      <c r="D730" s="4"/>
      <c r="E730" s="4"/>
      <c r="F730" s="4"/>
      <c r="G730" s="5"/>
      <c r="H730" s="4"/>
      <c r="I730" s="4"/>
      <c r="J730" s="4"/>
      <c r="K730" s="5"/>
      <c r="L730" s="4"/>
      <c r="M730" s="143"/>
      <c r="N730" s="145"/>
      <c r="O730" s="157"/>
      <c r="P730" s="154"/>
      <c r="Q730" s="154"/>
      <c r="R730" s="154"/>
      <c r="S730" s="154"/>
      <c r="T730" s="49"/>
      <c r="U730" s="154"/>
      <c r="V730" s="154"/>
      <c r="W730" s="36"/>
      <c r="X730" s="36"/>
      <c r="Y730" s="36"/>
      <c r="Z730" s="36"/>
    </row>
    <row r="731" spans="2:26" x14ac:dyDescent="0.25">
      <c r="B731" s="11"/>
      <c r="C731" s="8"/>
      <c r="D731" s="4"/>
      <c r="E731" s="4"/>
      <c r="F731" s="4"/>
      <c r="G731" s="5"/>
      <c r="H731" s="4"/>
      <c r="I731" s="4"/>
      <c r="J731" s="4"/>
      <c r="K731" s="5"/>
      <c r="L731" s="4"/>
      <c r="M731" s="143"/>
      <c r="N731" s="145"/>
      <c r="O731" s="157"/>
      <c r="P731" s="154"/>
      <c r="Q731" s="154"/>
      <c r="R731" s="154"/>
      <c r="S731" s="154"/>
      <c r="T731" s="49"/>
      <c r="U731" s="154"/>
      <c r="V731" s="154"/>
      <c r="W731" s="36"/>
      <c r="X731" s="36"/>
      <c r="Y731" s="36"/>
      <c r="Z731" s="36"/>
    </row>
    <row r="732" spans="2:26" x14ac:dyDescent="0.25">
      <c r="B732" s="11"/>
      <c r="C732" s="8"/>
      <c r="D732" s="4"/>
      <c r="E732" s="4"/>
      <c r="F732" s="4"/>
      <c r="G732" s="5"/>
      <c r="H732" s="4"/>
      <c r="I732" s="4"/>
      <c r="J732" s="4"/>
      <c r="K732" s="5"/>
      <c r="L732" s="4"/>
      <c r="M732" s="143"/>
      <c r="N732" s="145"/>
      <c r="O732" s="157"/>
      <c r="P732" s="154"/>
      <c r="Q732" s="154"/>
      <c r="R732" s="154"/>
      <c r="S732" s="154"/>
      <c r="T732" s="49"/>
      <c r="U732" s="154"/>
      <c r="V732" s="154"/>
      <c r="W732" s="36"/>
      <c r="X732" s="36"/>
      <c r="Y732" s="36"/>
      <c r="Z732" s="36"/>
    </row>
    <row r="733" spans="2:26" x14ac:dyDescent="0.25">
      <c r="B733" s="11"/>
      <c r="C733" s="8"/>
      <c r="D733" s="4"/>
      <c r="E733" s="4"/>
      <c r="F733" s="4"/>
      <c r="G733" s="5"/>
      <c r="H733" s="4"/>
      <c r="I733" s="4"/>
      <c r="J733" s="4"/>
      <c r="K733" s="5"/>
      <c r="L733" s="4"/>
      <c r="M733" s="143"/>
      <c r="N733" s="145"/>
      <c r="O733" s="157"/>
      <c r="P733" s="154"/>
      <c r="Q733" s="154"/>
      <c r="R733" s="154"/>
      <c r="S733" s="154"/>
      <c r="T733" s="49"/>
      <c r="U733" s="154"/>
      <c r="V733" s="154"/>
      <c r="W733" s="36"/>
      <c r="X733" s="36"/>
      <c r="Y733" s="36"/>
      <c r="Z733" s="36"/>
    </row>
    <row r="734" spans="2:26" x14ac:dyDescent="0.25">
      <c r="B734" s="11"/>
      <c r="C734" s="8"/>
      <c r="D734" s="4"/>
      <c r="E734" s="4"/>
      <c r="F734" s="4"/>
      <c r="G734" s="5"/>
      <c r="H734" s="4"/>
      <c r="I734" s="4"/>
      <c r="J734" s="4"/>
      <c r="K734" s="5"/>
      <c r="L734" s="4"/>
      <c r="M734" s="143"/>
      <c r="N734" s="145"/>
      <c r="O734" s="157"/>
      <c r="P734" s="154"/>
      <c r="Q734" s="154"/>
      <c r="R734" s="154"/>
      <c r="S734" s="154"/>
      <c r="T734" s="49"/>
      <c r="U734" s="154"/>
      <c r="V734" s="154"/>
      <c r="W734" s="36"/>
      <c r="X734" s="36"/>
      <c r="Y734" s="36"/>
      <c r="Z734" s="36"/>
    </row>
    <row r="735" spans="2:26" x14ac:dyDescent="0.25">
      <c r="B735" s="11"/>
      <c r="C735" s="8"/>
      <c r="D735" s="4"/>
      <c r="E735" s="4"/>
      <c r="F735" s="4"/>
      <c r="G735" s="5"/>
      <c r="H735" s="4"/>
      <c r="I735" s="4"/>
      <c r="J735" s="4"/>
      <c r="K735" s="5"/>
      <c r="L735" s="4"/>
      <c r="M735" s="143"/>
      <c r="N735" s="145"/>
      <c r="O735" s="157"/>
      <c r="P735" s="154"/>
      <c r="Q735" s="154"/>
      <c r="R735" s="154"/>
      <c r="S735" s="154"/>
      <c r="T735" s="49"/>
      <c r="U735" s="154"/>
      <c r="V735" s="154"/>
      <c r="W735" s="36"/>
      <c r="X735" s="36"/>
      <c r="Y735" s="36"/>
      <c r="Z735" s="36"/>
    </row>
    <row r="736" spans="2:26" x14ac:dyDescent="0.25">
      <c r="B736" s="11"/>
      <c r="C736" s="8"/>
      <c r="D736" s="4"/>
      <c r="E736" s="4"/>
      <c r="F736" s="4"/>
      <c r="G736" s="5"/>
      <c r="H736" s="4"/>
      <c r="I736" s="4"/>
      <c r="J736" s="4"/>
      <c r="K736" s="5"/>
      <c r="L736" s="4"/>
      <c r="M736" s="143"/>
      <c r="N736" s="145"/>
      <c r="O736" s="157"/>
      <c r="P736" s="154"/>
      <c r="Q736" s="154"/>
      <c r="R736" s="154"/>
      <c r="S736" s="154"/>
      <c r="T736" s="49"/>
      <c r="U736" s="154"/>
      <c r="V736" s="154"/>
      <c r="W736" s="36"/>
      <c r="X736" s="36"/>
      <c r="Y736" s="36"/>
      <c r="Z736" s="36"/>
    </row>
    <row r="737" spans="2:26" x14ac:dyDescent="0.25">
      <c r="B737" s="11"/>
      <c r="C737" s="8"/>
      <c r="D737" s="4"/>
      <c r="E737" s="4"/>
      <c r="F737" s="4"/>
      <c r="G737" s="5"/>
      <c r="H737" s="4"/>
      <c r="I737" s="4"/>
      <c r="J737" s="4"/>
      <c r="K737" s="5"/>
      <c r="L737" s="4"/>
      <c r="M737" s="143"/>
      <c r="N737" s="145"/>
      <c r="O737" s="157"/>
      <c r="P737" s="154"/>
      <c r="Q737" s="154"/>
      <c r="R737" s="154"/>
      <c r="S737" s="154"/>
      <c r="T737" s="49"/>
      <c r="U737" s="154"/>
      <c r="V737" s="154"/>
      <c r="W737" s="36"/>
      <c r="X737" s="36"/>
      <c r="Y737" s="36"/>
      <c r="Z737" s="36"/>
    </row>
    <row r="738" spans="2:26" x14ac:dyDescent="0.25">
      <c r="B738" s="11"/>
      <c r="C738" s="8"/>
      <c r="D738" s="4"/>
      <c r="E738" s="4"/>
      <c r="F738" s="4"/>
      <c r="G738" s="5"/>
      <c r="H738" s="4"/>
      <c r="I738" s="4"/>
      <c r="J738" s="4"/>
      <c r="K738" s="5"/>
      <c r="L738" s="4"/>
      <c r="M738" s="143"/>
      <c r="N738" s="145"/>
      <c r="O738" s="157"/>
      <c r="P738" s="154"/>
      <c r="Q738" s="154"/>
      <c r="R738" s="154"/>
      <c r="S738" s="154"/>
      <c r="T738" s="49"/>
      <c r="U738" s="154"/>
      <c r="V738" s="154"/>
      <c r="W738" s="36"/>
      <c r="X738" s="36"/>
      <c r="Y738" s="36"/>
      <c r="Z738" s="36"/>
    </row>
    <row r="739" spans="2:26" x14ac:dyDescent="0.25">
      <c r="B739" s="11"/>
      <c r="C739" s="8"/>
      <c r="D739" s="4"/>
      <c r="E739" s="4"/>
      <c r="F739" s="4"/>
      <c r="G739" s="5"/>
      <c r="H739" s="4"/>
      <c r="I739" s="4"/>
      <c r="J739" s="4"/>
      <c r="K739" s="5"/>
      <c r="L739" s="4"/>
      <c r="M739" s="143"/>
      <c r="N739" s="145"/>
      <c r="O739" s="157"/>
      <c r="P739" s="154"/>
      <c r="Q739" s="154"/>
      <c r="R739" s="154"/>
      <c r="S739" s="154"/>
      <c r="T739" s="49"/>
      <c r="U739" s="154"/>
      <c r="V739" s="154"/>
      <c r="W739" s="36"/>
      <c r="X739" s="36"/>
      <c r="Y739" s="36"/>
      <c r="Z739" s="36"/>
    </row>
    <row r="740" spans="2:26" x14ac:dyDescent="0.25">
      <c r="B740" s="11"/>
      <c r="C740" s="8"/>
      <c r="D740" s="4"/>
      <c r="E740" s="4"/>
      <c r="F740" s="4"/>
      <c r="G740" s="5"/>
      <c r="H740" s="4"/>
      <c r="I740" s="4"/>
      <c r="J740" s="4"/>
      <c r="K740" s="5"/>
      <c r="L740" s="4"/>
      <c r="M740" s="143"/>
      <c r="N740" s="145"/>
      <c r="O740" s="157"/>
      <c r="P740" s="154"/>
      <c r="Q740" s="154"/>
      <c r="R740" s="154"/>
      <c r="S740" s="154"/>
      <c r="T740" s="49"/>
      <c r="U740" s="154"/>
      <c r="V740" s="154"/>
      <c r="W740" s="36"/>
      <c r="X740" s="36"/>
      <c r="Y740" s="36"/>
      <c r="Z740" s="36"/>
    </row>
    <row r="741" spans="2:26" x14ac:dyDescent="0.25">
      <c r="B741" s="11"/>
      <c r="C741" s="8"/>
      <c r="D741" s="4"/>
      <c r="E741" s="4"/>
      <c r="F741" s="4"/>
      <c r="G741" s="5"/>
      <c r="H741" s="4"/>
      <c r="I741" s="4"/>
      <c r="J741" s="4"/>
      <c r="K741" s="5"/>
      <c r="L741" s="4"/>
      <c r="M741" s="143"/>
      <c r="N741" s="145"/>
      <c r="O741" s="157"/>
      <c r="P741" s="154"/>
      <c r="Q741" s="154"/>
      <c r="R741" s="154"/>
      <c r="S741" s="154"/>
      <c r="T741" s="49"/>
      <c r="U741" s="154"/>
      <c r="V741" s="154"/>
      <c r="W741" s="36"/>
      <c r="X741" s="36"/>
      <c r="Y741" s="36"/>
      <c r="Z741" s="36"/>
    </row>
    <row r="742" spans="2:26" x14ac:dyDescent="0.25">
      <c r="B742" s="11"/>
      <c r="C742" s="8"/>
      <c r="D742" s="4"/>
      <c r="E742" s="4"/>
      <c r="F742" s="4"/>
      <c r="G742" s="5"/>
      <c r="H742" s="4"/>
      <c r="I742" s="4"/>
      <c r="J742" s="4"/>
      <c r="K742" s="5"/>
      <c r="L742" s="4"/>
      <c r="M742" s="143"/>
      <c r="N742" s="145"/>
      <c r="O742" s="157"/>
      <c r="P742" s="154"/>
      <c r="Q742" s="154"/>
      <c r="R742" s="154"/>
      <c r="S742" s="154"/>
      <c r="T742" s="49"/>
      <c r="U742" s="154"/>
      <c r="V742" s="154"/>
      <c r="W742" s="36"/>
      <c r="X742" s="36"/>
      <c r="Y742" s="36"/>
      <c r="Z742" s="36"/>
    </row>
    <row r="743" spans="2:26" x14ac:dyDescent="0.25">
      <c r="B743" s="11"/>
      <c r="C743" s="8"/>
      <c r="D743" s="4"/>
      <c r="E743" s="4"/>
      <c r="F743" s="4"/>
      <c r="G743" s="5"/>
      <c r="H743" s="4"/>
      <c r="I743" s="4"/>
      <c r="J743" s="4"/>
      <c r="K743" s="5"/>
      <c r="L743" s="4"/>
      <c r="M743" s="143"/>
      <c r="N743" s="145"/>
      <c r="O743" s="157"/>
      <c r="P743" s="154"/>
      <c r="Q743" s="154"/>
      <c r="R743" s="154"/>
      <c r="S743" s="154"/>
      <c r="T743" s="49"/>
      <c r="U743" s="154"/>
      <c r="V743" s="154"/>
      <c r="W743" s="36"/>
      <c r="X743" s="36"/>
      <c r="Y743" s="36"/>
      <c r="Z743" s="36"/>
    </row>
    <row r="744" spans="2:26" x14ac:dyDescent="0.25">
      <c r="B744" s="11"/>
      <c r="C744" s="8"/>
      <c r="D744" s="4"/>
      <c r="E744" s="4"/>
      <c r="F744" s="4"/>
      <c r="G744" s="5"/>
      <c r="H744" s="4"/>
      <c r="I744" s="4"/>
      <c r="J744" s="4"/>
      <c r="K744" s="5"/>
      <c r="L744" s="4"/>
      <c r="M744" s="143"/>
      <c r="N744" s="145"/>
      <c r="O744" s="157"/>
      <c r="P744" s="154"/>
      <c r="Q744" s="154"/>
      <c r="R744" s="154"/>
      <c r="S744" s="154"/>
      <c r="T744" s="49"/>
      <c r="U744" s="154"/>
      <c r="V744" s="154"/>
      <c r="W744" s="36"/>
      <c r="X744" s="36"/>
      <c r="Y744" s="36"/>
      <c r="Z744" s="36"/>
    </row>
    <row r="745" spans="2:26" x14ac:dyDescent="0.25">
      <c r="B745" s="11"/>
      <c r="C745" s="8"/>
      <c r="D745" s="4"/>
      <c r="E745" s="4"/>
      <c r="F745" s="4"/>
      <c r="G745" s="5"/>
      <c r="H745" s="4"/>
      <c r="I745" s="4"/>
      <c r="J745" s="4"/>
      <c r="K745" s="5"/>
      <c r="L745" s="4"/>
      <c r="M745" s="143"/>
      <c r="N745" s="145"/>
      <c r="O745" s="157"/>
      <c r="P745" s="154"/>
      <c r="Q745" s="154"/>
      <c r="R745" s="154"/>
      <c r="S745" s="154"/>
      <c r="T745" s="49"/>
      <c r="U745" s="154"/>
      <c r="V745" s="154"/>
      <c r="W745" s="36"/>
      <c r="X745" s="36"/>
      <c r="Y745" s="36"/>
      <c r="Z745" s="36"/>
    </row>
    <row r="746" spans="2:26" x14ac:dyDescent="0.25">
      <c r="B746" s="11"/>
      <c r="C746" s="8"/>
      <c r="D746" s="4"/>
      <c r="E746" s="4"/>
      <c r="F746" s="4"/>
      <c r="G746" s="5"/>
      <c r="H746" s="4"/>
      <c r="I746" s="4"/>
      <c r="J746" s="4"/>
      <c r="K746" s="5"/>
      <c r="L746" s="4"/>
      <c r="M746" s="143"/>
      <c r="N746" s="145"/>
      <c r="O746" s="157"/>
      <c r="P746" s="154"/>
      <c r="Q746" s="154"/>
      <c r="R746" s="154"/>
      <c r="S746" s="154"/>
      <c r="T746" s="49"/>
      <c r="U746" s="154"/>
      <c r="V746" s="154"/>
      <c r="W746" s="36"/>
      <c r="X746" s="36"/>
      <c r="Y746" s="36"/>
      <c r="Z746" s="36"/>
    </row>
    <row r="747" spans="2:26" x14ac:dyDescent="0.25">
      <c r="B747" s="11"/>
      <c r="C747" s="8"/>
      <c r="D747" s="4"/>
      <c r="E747" s="4"/>
      <c r="F747" s="4"/>
      <c r="G747" s="5"/>
      <c r="H747" s="4"/>
      <c r="I747" s="4"/>
      <c r="J747" s="4"/>
      <c r="K747" s="5"/>
      <c r="L747" s="4"/>
      <c r="M747" s="143"/>
      <c r="N747" s="145"/>
      <c r="O747" s="157"/>
      <c r="P747" s="154"/>
      <c r="Q747" s="154"/>
      <c r="R747" s="154"/>
      <c r="S747" s="154"/>
      <c r="T747" s="49"/>
      <c r="U747" s="154"/>
      <c r="V747" s="154"/>
      <c r="W747" s="36"/>
      <c r="X747" s="36"/>
      <c r="Y747" s="36"/>
      <c r="Z747" s="36"/>
    </row>
    <row r="748" spans="2:26" x14ac:dyDescent="0.25">
      <c r="B748" s="11"/>
      <c r="C748" s="8"/>
      <c r="D748" s="4"/>
      <c r="E748" s="4"/>
      <c r="F748" s="4"/>
      <c r="G748" s="5"/>
      <c r="H748" s="4"/>
      <c r="I748" s="4"/>
      <c r="J748" s="4"/>
      <c r="K748" s="5"/>
      <c r="L748" s="4"/>
      <c r="M748" s="143"/>
      <c r="N748" s="145"/>
      <c r="O748" s="157"/>
      <c r="P748" s="154"/>
      <c r="Q748" s="154"/>
      <c r="R748" s="154"/>
      <c r="S748" s="154"/>
      <c r="T748" s="49"/>
      <c r="U748" s="154"/>
      <c r="V748" s="154"/>
      <c r="W748" s="36"/>
      <c r="X748" s="36"/>
      <c r="Y748" s="36"/>
      <c r="Z748" s="36"/>
    </row>
    <row r="749" spans="2:26" x14ac:dyDescent="0.25">
      <c r="B749" s="11"/>
      <c r="C749" s="8"/>
      <c r="D749" s="4"/>
      <c r="E749" s="4"/>
      <c r="F749" s="4"/>
      <c r="G749" s="5"/>
      <c r="H749" s="4"/>
      <c r="I749" s="4"/>
      <c r="J749" s="4"/>
      <c r="K749" s="5"/>
      <c r="L749" s="4"/>
      <c r="M749" s="143"/>
      <c r="N749" s="145"/>
      <c r="O749" s="157"/>
      <c r="P749" s="154"/>
      <c r="Q749" s="154"/>
      <c r="R749" s="154"/>
      <c r="S749" s="154"/>
      <c r="T749" s="49"/>
      <c r="U749" s="154"/>
      <c r="V749" s="154"/>
      <c r="W749" s="36"/>
      <c r="X749" s="36"/>
      <c r="Y749" s="36"/>
      <c r="Z749" s="36"/>
    </row>
    <row r="750" spans="2:26" x14ac:dyDescent="0.25">
      <c r="B750" s="11"/>
      <c r="C750" s="8"/>
      <c r="D750" s="4"/>
      <c r="E750" s="4"/>
      <c r="F750" s="4"/>
      <c r="G750" s="5"/>
      <c r="H750" s="4"/>
      <c r="I750" s="4"/>
      <c r="J750" s="4"/>
      <c r="K750" s="5"/>
      <c r="L750" s="4"/>
      <c r="M750" s="143"/>
      <c r="N750" s="145"/>
      <c r="O750" s="157"/>
      <c r="P750" s="154"/>
      <c r="Q750" s="154"/>
      <c r="R750" s="154"/>
      <c r="S750" s="154"/>
      <c r="T750" s="49"/>
      <c r="U750" s="154"/>
      <c r="V750" s="154"/>
      <c r="W750" s="36"/>
      <c r="X750" s="36"/>
      <c r="Y750" s="36"/>
      <c r="Z750" s="36"/>
    </row>
    <row r="751" spans="2:26" x14ac:dyDescent="0.25">
      <c r="B751" s="11"/>
      <c r="C751" s="8"/>
      <c r="D751" s="4"/>
      <c r="E751" s="4"/>
      <c r="F751" s="4"/>
      <c r="G751" s="5"/>
      <c r="H751" s="4"/>
      <c r="I751" s="4"/>
      <c r="J751" s="4"/>
      <c r="K751" s="5"/>
      <c r="L751" s="4"/>
      <c r="M751" s="143"/>
      <c r="N751" s="145"/>
      <c r="O751" s="157"/>
      <c r="P751" s="154"/>
      <c r="Q751" s="154"/>
      <c r="R751" s="154"/>
      <c r="S751" s="154"/>
      <c r="T751" s="49"/>
      <c r="U751" s="154"/>
      <c r="V751" s="154"/>
      <c r="W751" s="36"/>
      <c r="X751" s="36"/>
      <c r="Y751" s="36"/>
      <c r="Z751" s="36"/>
    </row>
    <row r="752" spans="2:26" x14ac:dyDescent="0.25">
      <c r="B752" s="11"/>
      <c r="C752" s="8"/>
      <c r="D752" s="4"/>
      <c r="E752" s="4"/>
      <c r="F752" s="4"/>
      <c r="G752" s="5"/>
      <c r="H752" s="4"/>
      <c r="I752" s="4"/>
      <c r="J752" s="4"/>
      <c r="K752" s="5"/>
      <c r="L752" s="4"/>
      <c r="M752" s="143"/>
      <c r="N752" s="145"/>
      <c r="O752" s="157"/>
      <c r="P752" s="154"/>
      <c r="Q752" s="154"/>
      <c r="R752" s="154"/>
      <c r="S752" s="154"/>
      <c r="T752" s="49"/>
      <c r="U752" s="154"/>
      <c r="V752" s="154"/>
      <c r="W752" s="36"/>
      <c r="X752" s="36"/>
      <c r="Y752" s="36"/>
      <c r="Z752" s="36"/>
    </row>
    <row r="753" spans="2:26" x14ac:dyDescent="0.25">
      <c r="B753" s="11"/>
      <c r="C753" s="8"/>
      <c r="D753" s="4"/>
      <c r="E753" s="4"/>
      <c r="F753" s="4"/>
      <c r="G753" s="5"/>
      <c r="H753" s="4"/>
      <c r="I753" s="4"/>
      <c r="J753" s="4"/>
      <c r="K753" s="5"/>
      <c r="L753" s="4"/>
      <c r="M753" s="143"/>
      <c r="N753" s="145"/>
      <c r="O753" s="157"/>
      <c r="P753" s="154"/>
      <c r="Q753" s="154"/>
      <c r="R753" s="154"/>
      <c r="S753" s="154"/>
      <c r="T753" s="49"/>
      <c r="U753" s="154"/>
      <c r="V753" s="154"/>
      <c r="W753" s="36"/>
      <c r="X753" s="36"/>
      <c r="Y753" s="36"/>
      <c r="Z753" s="36"/>
    </row>
    <row r="754" spans="2:26" x14ac:dyDescent="0.25">
      <c r="B754" s="11"/>
      <c r="C754" s="8"/>
      <c r="D754" s="4"/>
      <c r="E754" s="4"/>
      <c r="F754" s="4"/>
      <c r="G754" s="5"/>
      <c r="H754" s="4"/>
      <c r="I754" s="4"/>
      <c r="J754" s="4"/>
      <c r="K754" s="5"/>
      <c r="L754" s="4"/>
      <c r="M754" s="143"/>
      <c r="N754" s="145"/>
      <c r="O754" s="157"/>
      <c r="P754" s="154"/>
      <c r="Q754" s="154"/>
      <c r="R754" s="154"/>
      <c r="S754" s="154"/>
      <c r="T754" s="49"/>
      <c r="U754" s="154"/>
      <c r="V754" s="154"/>
      <c r="W754" s="36"/>
      <c r="X754" s="36"/>
      <c r="Y754" s="36"/>
      <c r="Z754" s="36"/>
    </row>
    <row r="755" spans="2:26" x14ac:dyDescent="0.25">
      <c r="B755" s="11"/>
      <c r="C755" s="8"/>
      <c r="D755" s="4"/>
      <c r="E755" s="4"/>
      <c r="F755" s="4"/>
      <c r="G755" s="5"/>
      <c r="H755" s="4"/>
      <c r="I755" s="4"/>
      <c r="J755" s="4"/>
      <c r="K755" s="5"/>
      <c r="L755" s="4"/>
      <c r="M755" s="143"/>
      <c r="N755" s="145"/>
      <c r="O755" s="157"/>
      <c r="P755" s="154"/>
      <c r="Q755" s="154"/>
      <c r="R755" s="154"/>
      <c r="S755" s="154"/>
      <c r="T755" s="49"/>
      <c r="U755" s="154"/>
      <c r="V755" s="154"/>
      <c r="W755" s="36"/>
      <c r="X755" s="36"/>
      <c r="Y755" s="36"/>
      <c r="Z755" s="36"/>
    </row>
    <row r="756" spans="2:26" x14ac:dyDescent="0.25">
      <c r="B756" s="11"/>
      <c r="C756" s="8"/>
      <c r="D756" s="4"/>
      <c r="E756" s="4"/>
      <c r="F756" s="4"/>
      <c r="G756" s="5"/>
      <c r="H756" s="4"/>
      <c r="I756" s="4"/>
      <c r="J756" s="4"/>
      <c r="K756" s="5"/>
      <c r="L756" s="4"/>
      <c r="M756" s="143"/>
      <c r="N756" s="145"/>
      <c r="O756" s="157"/>
      <c r="P756" s="154"/>
      <c r="Q756" s="154"/>
      <c r="R756" s="154"/>
      <c r="S756" s="154"/>
      <c r="T756" s="49"/>
      <c r="U756" s="154"/>
      <c r="V756" s="154"/>
      <c r="W756" s="36"/>
      <c r="X756" s="36"/>
      <c r="Y756" s="36"/>
      <c r="Z756" s="36"/>
    </row>
    <row r="757" spans="2:26" x14ac:dyDescent="0.25">
      <c r="B757" s="11"/>
      <c r="C757" s="8"/>
      <c r="D757" s="4"/>
      <c r="E757" s="4"/>
      <c r="F757" s="4"/>
      <c r="G757" s="5"/>
      <c r="H757" s="4"/>
      <c r="I757" s="4"/>
      <c r="J757" s="4"/>
      <c r="K757" s="5"/>
      <c r="L757" s="4"/>
      <c r="M757" s="143"/>
      <c r="N757" s="145"/>
      <c r="O757" s="157"/>
      <c r="P757" s="154"/>
      <c r="Q757" s="154"/>
      <c r="R757" s="154"/>
      <c r="S757" s="154"/>
      <c r="T757" s="49"/>
      <c r="U757" s="154"/>
      <c r="V757" s="154"/>
      <c r="W757" s="36"/>
      <c r="X757" s="36"/>
      <c r="Y757" s="36"/>
      <c r="Z757" s="36"/>
    </row>
    <row r="758" spans="2:26" x14ac:dyDescent="0.25">
      <c r="B758" s="11"/>
      <c r="C758" s="8"/>
      <c r="D758" s="4"/>
      <c r="E758" s="4"/>
      <c r="F758" s="4"/>
      <c r="G758" s="5"/>
      <c r="H758" s="4"/>
      <c r="I758" s="4"/>
      <c r="J758" s="4"/>
      <c r="K758" s="5"/>
      <c r="L758" s="4"/>
      <c r="M758" s="143"/>
      <c r="N758" s="145"/>
      <c r="O758" s="157"/>
      <c r="P758" s="154"/>
      <c r="Q758" s="154"/>
      <c r="R758" s="154"/>
      <c r="S758" s="154"/>
      <c r="T758" s="49"/>
      <c r="U758" s="154"/>
      <c r="V758" s="154"/>
      <c r="W758" s="36"/>
      <c r="X758" s="36"/>
      <c r="Y758" s="36"/>
      <c r="Z758" s="36"/>
    </row>
    <row r="759" spans="2:26" x14ac:dyDescent="0.25">
      <c r="B759" s="11"/>
      <c r="C759" s="8"/>
      <c r="D759" s="4"/>
      <c r="E759" s="4"/>
      <c r="F759" s="4"/>
      <c r="G759" s="5"/>
      <c r="H759" s="4"/>
      <c r="I759" s="4"/>
      <c r="J759" s="4"/>
      <c r="K759" s="5"/>
      <c r="L759" s="4"/>
      <c r="M759" s="143"/>
      <c r="N759" s="145"/>
      <c r="O759" s="157"/>
      <c r="P759" s="154"/>
      <c r="Q759" s="154"/>
      <c r="R759" s="154"/>
      <c r="S759" s="154"/>
      <c r="T759" s="49"/>
      <c r="U759" s="154"/>
      <c r="V759" s="154"/>
      <c r="W759" s="36"/>
      <c r="X759" s="36"/>
      <c r="Y759" s="36"/>
      <c r="Z759" s="36"/>
    </row>
    <row r="760" spans="2:26" x14ac:dyDescent="0.25">
      <c r="B760" s="11"/>
      <c r="C760" s="8"/>
      <c r="D760" s="4"/>
      <c r="E760" s="4"/>
      <c r="F760" s="4"/>
      <c r="G760" s="5"/>
      <c r="H760" s="4"/>
      <c r="I760" s="4"/>
      <c r="J760" s="4"/>
      <c r="K760" s="5"/>
      <c r="L760" s="4"/>
      <c r="M760" s="143"/>
      <c r="N760" s="145"/>
      <c r="O760" s="157"/>
      <c r="P760" s="154"/>
      <c r="Q760" s="154"/>
      <c r="R760" s="154"/>
      <c r="S760" s="154"/>
      <c r="T760" s="49"/>
      <c r="U760" s="154"/>
      <c r="V760" s="154"/>
      <c r="W760" s="36"/>
      <c r="X760" s="36"/>
      <c r="Y760" s="36"/>
      <c r="Z760" s="36"/>
    </row>
    <row r="761" spans="2:26" x14ac:dyDescent="0.25">
      <c r="B761" s="11"/>
      <c r="C761" s="8"/>
      <c r="D761" s="4"/>
      <c r="E761" s="4"/>
      <c r="F761" s="4"/>
      <c r="G761" s="5"/>
      <c r="H761" s="4"/>
      <c r="I761" s="4"/>
      <c r="J761" s="4"/>
      <c r="K761" s="5"/>
      <c r="L761" s="4"/>
      <c r="M761" s="143"/>
      <c r="N761" s="145"/>
      <c r="O761" s="157"/>
      <c r="P761" s="154"/>
      <c r="Q761" s="154"/>
      <c r="R761" s="154"/>
      <c r="S761" s="154"/>
      <c r="T761" s="49"/>
      <c r="U761" s="154"/>
      <c r="V761" s="154"/>
      <c r="W761" s="36"/>
      <c r="X761" s="36"/>
      <c r="Y761" s="36"/>
      <c r="Z761" s="36"/>
    </row>
    <row r="762" spans="2:26" x14ac:dyDescent="0.25">
      <c r="B762" s="11"/>
      <c r="C762" s="8"/>
      <c r="D762" s="4"/>
      <c r="E762" s="4"/>
      <c r="F762" s="4"/>
      <c r="G762" s="5"/>
      <c r="H762" s="4"/>
      <c r="I762" s="4"/>
      <c r="J762" s="4"/>
      <c r="K762" s="5"/>
      <c r="L762" s="4"/>
      <c r="M762" s="143"/>
      <c r="N762" s="145"/>
      <c r="O762" s="157"/>
      <c r="P762" s="154"/>
      <c r="Q762" s="154"/>
      <c r="R762" s="154"/>
      <c r="S762" s="154"/>
      <c r="T762" s="49"/>
      <c r="U762" s="154"/>
      <c r="V762" s="154"/>
      <c r="W762" s="36"/>
      <c r="X762" s="36"/>
      <c r="Y762" s="36"/>
      <c r="Z762" s="36"/>
    </row>
    <row r="763" spans="2:26" x14ac:dyDescent="0.25">
      <c r="B763" s="11"/>
      <c r="C763" s="8"/>
      <c r="D763" s="4"/>
      <c r="E763" s="4"/>
      <c r="F763" s="4"/>
      <c r="G763" s="5"/>
      <c r="H763" s="4"/>
      <c r="I763" s="4"/>
      <c r="J763" s="4"/>
      <c r="K763" s="5"/>
      <c r="L763" s="4"/>
      <c r="M763" s="143"/>
      <c r="N763" s="145"/>
      <c r="O763" s="157"/>
      <c r="P763" s="154"/>
      <c r="Q763" s="154"/>
      <c r="R763" s="154"/>
      <c r="S763" s="154"/>
      <c r="T763" s="49"/>
      <c r="U763" s="154"/>
      <c r="V763" s="154"/>
      <c r="W763" s="36"/>
      <c r="X763" s="36"/>
      <c r="Y763" s="36"/>
      <c r="Z763" s="36"/>
    </row>
    <row r="764" spans="2:26" x14ac:dyDescent="0.25">
      <c r="B764" s="11"/>
      <c r="C764" s="8"/>
      <c r="D764" s="4"/>
      <c r="E764" s="4"/>
      <c r="F764" s="4"/>
      <c r="G764" s="5"/>
      <c r="H764" s="4"/>
      <c r="I764" s="4"/>
      <c r="J764" s="4"/>
      <c r="K764" s="5"/>
      <c r="L764" s="4"/>
      <c r="M764" s="143"/>
      <c r="N764" s="145"/>
      <c r="O764" s="157"/>
      <c r="P764" s="154"/>
      <c r="Q764" s="154"/>
      <c r="R764" s="154"/>
      <c r="S764" s="154"/>
      <c r="T764" s="49"/>
      <c r="U764" s="154"/>
      <c r="V764" s="154"/>
      <c r="W764" s="36"/>
      <c r="X764" s="36"/>
      <c r="Y764" s="36"/>
      <c r="Z764" s="36"/>
    </row>
    <row r="765" spans="2:26" x14ac:dyDescent="0.25">
      <c r="B765" s="11"/>
      <c r="C765" s="8"/>
      <c r="D765" s="4"/>
      <c r="E765" s="4"/>
      <c r="F765" s="4"/>
      <c r="G765" s="5"/>
      <c r="H765" s="4"/>
      <c r="I765" s="4"/>
      <c r="J765" s="4"/>
      <c r="K765" s="5"/>
      <c r="L765" s="4"/>
      <c r="M765" s="143"/>
      <c r="N765" s="145"/>
      <c r="O765" s="157"/>
      <c r="P765" s="154"/>
      <c r="Q765" s="154"/>
      <c r="R765" s="154"/>
      <c r="S765" s="154"/>
      <c r="T765" s="49"/>
      <c r="U765" s="154"/>
      <c r="V765" s="154"/>
      <c r="W765" s="36"/>
      <c r="X765" s="36"/>
      <c r="Y765" s="36"/>
      <c r="Z765" s="36"/>
    </row>
    <row r="766" spans="2:26" x14ac:dyDescent="0.25">
      <c r="B766" s="11"/>
      <c r="C766" s="8"/>
      <c r="D766" s="4"/>
      <c r="E766" s="4"/>
      <c r="F766" s="4"/>
      <c r="G766" s="5"/>
      <c r="H766" s="4"/>
      <c r="I766" s="4"/>
      <c r="J766" s="4"/>
      <c r="K766" s="5"/>
      <c r="L766" s="4"/>
      <c r="M766" s="143"/>
      <c r="N766" s="145"/>
      <c r="O766" s="157"/>
      <c r="P766" s="154"/>
      <c r="Q766" s="154"/>
      <c r="R766" s="154"/>
      <c r="S766" s="154"/>
      <c r="T766" s="49"/>
      <c r="U766" s="154"/>
      <c r="V766" s="154"/>
      <c r="W766" s="36"/>
      <c r="X766" s="36"/>
      <c r="Y766" s="36"/>
      <c r="Z766" s="36"/>
    </row>
    <row r="767" spans="2:26" x14ac:dyDescent="0.25">
      <c r="B767" s="11"/>
      <c r="C767" s="8"/>
      <c r="D767" s="4"/>
      <c r="E767" s="4"/>
      <c r="F767" s="4"/>
      <c r="G767" s="5"/>
      <c r="H767" s="4"/>
      <c r="I767" s="4"/>
      <c r="J767" s="4"/>
      <c r="K767" s="5"/>
      <c r="L767" s="4"/>
      <c r="M767" s="143"/>
      <c r="N767" s="145"/>
      <c r="O767" s="157"/>
      <c r="P767" s="154"/>
      <c r="Q767" s="154"/>
      <c r="R767" s="154"/>
      <c r="S767" s="154"/>
      <c r="T767" s="49"/>
      <c r="U767" s="154"/>
      <c r="V767" s="154"/>
      <c r="W767" s="36"/>
      <c r="X767" s="36"/>
      <c r="Y767" s="36"/>
      <c r="Z767" s="36"/>
    </row>
    <row r="768" spans="2:26" x14ac:dyDescent="0.25">
      <c r="B768" s="11"/>
      <c r="C768" s="8"/>
      <c r="D768" s="4"/>
      <c r="E768" s="4"/>
      <c r="F768" s="4"/>
      <c r="G768" s="5"/>
      <c r="H768" s="4"/>
      <c r="I768" s="4"/>
      <c r="J768" s="4"/>
      <c r="K768" s="5"/>
      <c r="L768" s="4"/>
      <c r="M768" s="143"/>
      <c r="N768" s="145"/>
      <c r="O768" s="157"/>
      <c r="P768" s="154"/>
      <c r="Q768" s="154"/>
      <c r="R768" s="154"/>
      <c r="S768" s="154"/>
      <c r="T768" s="49"/>
      <c r="U768" s="154"/>
      <c r="V768" s="154"/>
      <c r="W768" s="36"/>
      <c r="X768" s="36"/>
      <c r="Y768" s="36"/>
      <c r="Z768" s="36"/>
    </row>
    <row r="769" spans="2:26" x14ac:dyDescent="0.25">
      <c r="B769" s="11"/>
      <c r="C769" s="8"/>
      <c r="D769" s="4"/>
      <c r="E769" s="4"/>
      <c r="F769" s="4"/>
      <c r="G769" s="5"/>
      <c r="H769" s="4"/>
      <c r="I769" s="4"/>
      <c r="J769" s="4"/>
      <c r="K769" s="5"/>
      <c r="L769" s="4"/>
      <c r="M769" s="143"/>
      <c r="N769" s="145"/>
      <c r="O769" s="157"/>
      <c r="P769" s="154"/>
      <c r="Q769" s="154"/>
      <c r="R769" s="154"/>
      <c r="S769" s="154"/>
      <c r="T769" s="49"/>
      <c r="U769" s="154"/>
      <c r="V769" s="154"/>
      <c r="W769" s="36"/>
      <c r="X769" s="36"/>
      <c r="Y769" s="36"/>
      <c r="Z769" s="36"/>
    </row>
    <row r="770" spans="2:26" x14ac:dyDescent="0.25">
      <c r="B770" s="11"/>
      <c r="C770" s="8"/>
      <c r="D770" s="4"/>
      <c r="E770" s="4"/>
      <c r="F770" s="4"/>
      <c r="G770" s="5"/>
      <c r="H770" s="4"/>
      <c r="I770" s="4"/>
      <c r="J770" s="4"/>
      <c r="K770" s="5"/>
      <c r="L770" s="4"/>
      <c r="M770" s="143"/>
      <c r="N770" s="145"/>
      <c r="O770" s="157"/>
      <c r="P770" s="154"/>
      <c r="Q770" s="154"/>
      <c r="R770" s="154"/>
      <c r="S770" s="154"/>
      <c r="T770" s="49"/>
      <c r="U770" s="154"/>
      <c r="V770" s="154"/>
      <c r="W770" s="36"/>
      <c r="X770" s="36"/>
      <c r="Y770" s="36"/>
      <c r="Z770" s="36"/>
    </row>
    <row r="771" spans="2:26" x14ac:dyDescent="0.25">
      <c r="B771" s="11"/>
      <c r="C771" s="8"/>
      <c r="D771" s="4"/>
      <c r="E771" s="4"/>
      <c r="F771" s="4"/>
      <c r="G771" s="5"/>
      <c r="H771" s="4"/>
      <c r="I771" s="4"/>
      <c r="J771" s="4"/>
      <c r="K771" s="5"/>
      <c r="L771" s="4"/>
      <c r="M771" s="143"/>
      <c r="N771" s="145"/>
      <c r="O771" s="157"/>
      <c r="P771" s="154"/>
      <c r="Q771" s="154"/>
      <c r="R771" s="154"/>
      <c r="S771" s="154"/>
      <c r="T771" s="49"/>
      <c r="U771" s="154"/>
      <c r="V771" s="154"/>
      <c r="W771" s="36"/>
      <c r="X771" s="36"/>
      <c r="Y771" s="36"/>
      <c r="Z771" s="36"/>
    </row>
    <row r="772" spans="2:26" x14ac:dyDescent="0.25">
      <c r="B772" s="11"/>
      <c r="C772" s="8"/>
      <c r="D772" s="4"/>
      <c r="E772" s="4"/>
      <c r="F772" s="4"/>
      <c r="G772" s="5"/>
      <c r="H772" s="4"/>
      <c r="I772" s="4"/>
      <c r="J772" s="4"/>
      <c r="K772" s="5"/>
      <c r="L772" s="4"/>
      <c r="M772" s="143"/>
      <c r="N772" s="145"/>
      <c r="O772" s="157"/>
      <c r="P772" s="154"/>
      <c r="Q772" s="154"/>
      <c r="R772" s="154"/>
      <c r="S772" s="154"/>
      <c r="T772" s="49"/>
      <c r="U772" s="154"/>
      <c r="V772" s="154"/>
      <c r="W772" s="36"/>
      <c r="X772" s="36"/>
      <c r="Y772" s="36"/>
      <c r="Z772" s="36"/>
    </row>
    <row r="773" spans="2:26" x14ac:dyDescent="0.25">
      <c r="B773" s="11"/>
      <c r="C773" s="8"/>
      <c r="D773" s="4"/>
      <c r="E773" s="4"/>
      <c r="F773" s="4"/>
      <c r="G773" s="5"/>
      <c r="H773" s="4"/>
      <c r="I773" s="4"/>
      <c r="J773" s="4"/>
      <c r="K773" s="5"/>
      <c r="L773" s="4"/>
      <c r="M773" s="143"/>
      <c r="N773" s="145"/>
      <c r="O773" s="157"/>
      <c r="P773" s="154"/>
      <c r="Q773" s="154"/>
      <c r="R773" s="154"/>
      <c r="S773" s="154"/>
      <c r="T773" s="49"/>
      <c r="U773" s="154"/>
      <c r="V773" s="154"/>
      <c r="W773" s="36"/>
      <c r="X773" s="36"/>
      <c r="Y773" s="36"/>
      <c r="Z773" s="36"/>
    </row>
    <row r="774" spans="2:26" x14ac:dyDescent="0.25">
      <c r="B774" s="11"/>
      <c r="C774" s="8"/>
      <c r="D774" s="4"/>
      <c r="E774" s="4"/>
      <c r="F774" s="4"/>
      <c r="G774" s="5"/>
      <c r="H774" s="4"/>
      <c r="I774" s="4"/>
      <c r="J774" s="4"/>
      <c r="K774" s="5"/>
      <c r="L774" s="4"/>
      <c r="M774" s="143"/>
      <c r="N774" s="145"/>
      <c r="O774" s="157"/>
      <c r="P774" s="154"/>
      <c r="Q774" s="154"/>
      <c r="R774" s="154"/>
      <c r="S774" s="154"/>
      <c r="T774" s="49"/>
      <c r="U774" s="154"/>
      <c r="V774" s="154"/>
      <c r="W774" s="36"/>
      <c r="X774" s="36"/>
      <c r="Y774" s="36"/>
      <c r="Z774" s="36"/>
    </row>
    <row r="775" spans="2:26" x14ac:dyDescent="0.25">
      <c r="B775" s="11"/>
      <c r="C775" s="8"/>
      <c r="D775" s="4"/>
      <c r="E775" s="4"/>
      <c r="F775" s="4"/>
      <c r="G775" s="5"/>
      <c r="H775" s="4"/>
      <c r="I775" s="4"/>
      <c r="J775" s="4"/>
      <c r="K775" s="5"/>
      <c r="L775" s="4"/>
      <c r="M775" s="143"/>
      <c r="N775" s="145"/>
      <c r="O775" s="157"/>
      <c r="P775" s="154"/>
      <c r="Q775" s="154"/>
      <c r="R775" s="154"/>
      <c r="S775" s="154"/>
      <c r="T775" s="49"/>
      <c r="U775" s="154"/>
      <c r="V775" s="154"/>
      <c r="W775" s="36"/>
      <c r="X775" s="36"/>
      <c r="Y775" s="36"/>
      <c r="Z775" s="36"/>
    </row>
    <row r="776" spans="2:26" x14ac:dyDescent="0.25">
      <c r="B776" s="11"/>
      <c r="C776" s="8"/>
      <c r="D776" s="4"/>
      <c r="E776" s="4"/>
      <c r="F776" s="4"/>
      <c r="G776" s="5"/>
      <c r="H776" s="4"/>
      <c r="I776" s="4"/>
      <c r="J776" s="4"/>
      <c r="K776" s="5"/>
      <c r="L776" s="4"/>
      <c r="M776" s="143"/>
      <c r="N776" s="145"/>
      <c r="O776" s="157"/>
      <c r="P776" s="154"/>
      <c r="Q776" s="154"/>
      <c r="R776" s="154"/>
      <c r="S776" s="154"/>
      <c r="T776" s="49"/>
      <c r="U776" s="154"/>
      <c r="V776" s="154"/>
      <c r="W776" s="36"/>
      <c r="X776" s="36"/>
      <c r="Y776" s="36"/>
      <c r="Z776" s="36"/>
    </row>
    <row r="777" spans="2:26" x14ac:dyDescent="0.25">
      <c r="B777" s="11"/>
      <c r="C777" s="8"/>
      <c r="D777" s="4"/>
      <c r="E777" s="4"/>
      <c r="F777" s="4"/>
      <c r="G777" s="5"/>
      <c r="H777" s="4"/>
      <c r="I777" s="4"/>
      <c r="J777" s="4"/>
      <c r="K777" s="5"/>
      <c r="L777" s="4"/>
      <c r="M777" s="143"/>
      <c r="N777" s="145"/>
      <c r="O777" s="157"/>
      <c r="P777" s="154"/>
      <c r="Q777" s="154"/>
      <c r="R777" s="154"/>
      <c r="S777" s="154"/>
      <c r="T777" s="49"/>
      <c r="U777" s="154"/>
      <c r="V777" s="154"/>
      <c r="W777" s="36"/>
      <c r="X777" s="36"/>
      <c r="Y777" s="36"/>
      <c r="Z777" s="36"/>
    </row>
    <row r="778" spans="2:26" x14ac:dyDescent="0.25">
      <c r="B778" s="11"/>
      <c r="C778" s="8"/>
      <c r="D778" s="4"/>
      <c r="E778" s="4"/>
      <c r="F778" s="4"/>
      <c r="G778" s="5"/>
      <c r="H778" s="4"/>
      <c r="I778" s="4"/>
      <c r="J778" s="4"/>
      <c r="K778" s="5"/>
      <c r="L778" s="4"/>
      <c r="M778" s="143"/>
      <c r="N778" s="145"/>
      <c r="O778" s="157"/>
      <c r="P778" s="154"/>
      <c r="Q778" s="154"/>
      <c r="R778" s="154"/>
      <c r="S778" s="154"/>
      <c r="T778" s="49"/>
      <c r="U778" s="154"/>
      <c r="V778" s="154"/>
      <c r="W778" s="36"/>
      <c r="X778" s="36"/>
      <c r="Y778" s="36"/>
      <c r="Z778" s="36"/>
    </row>
    <row r="779" spans="2:26" x14ac:dyDescent="0.25">
      <c r="B779" s="11"/>
      <c r="C779" s="8"/>
      <c r="D779" s="4"/>
      <c r="E779" s="4"/>
      <c r="F779" s="4"/>
      <c r="G779" s="5"/>
      <c r="H779" s="4"/>
      <c r="I779" s="4"/>
      <c r="J779" s="4"/>
      <c r="K779" s="5"/>
      <c r="L779" s="4"/>
      <c r="M779" s="143"/>
      <c r="N779" s="145"/>
      <c r="O779" s="157"/>
      <c r="P779" s="154"/>
      <c r="Q779" s="154"/>
      <c r="R779" s="154"/>
      <c r="S779" s="154"/>
      <c r="T779" s="49"/>
      <c r="U779" s="154"/>
      <c r="V779" s="154"/>
      <c r="W779" s="36"/>
      <c r="X779" s="36"/>
      <c r="Y779" s="36"/>
      <c r="Z779" s="36"/>
    </row>
    <row r="780" spans="2:26" x14ac:dyDescent="0.25">
      <c r="B780" s="11"/>
      <c r="C780" s="8"/>
      <c r="D780" s="4"/>
      <c r="E780" s="4"/>
      <c r="F780" s="4"/>
      <c r="G780" s="5"/>
      <c r="H780" s="4"/>
      <c r="I780" s="4"/>
      <c r="J780" s="4"/>
      <c r="K780" s="5"/>
      <c r="L780" s="4"/>
      <c r="M780" s="143"/>
      <c r="N780" s="145"/>
      <c r="O780" s="157"/>
      <c r="P780" s="154"/>
      <c r="Q780" s="154"/>
      <c r="R780" s="154"/>
      <c r="S780" s="154"/>
      <c r="T780" s="49"/>
      <c r="U780" s="154"/>
      <c r="V780" s="154"/>
      <c r="W780" s="36"/>
      <c r="X780" s="36"/>
      <c r="Y780" s="36"/>
      <c r="Z780" s="36"/>
    </row>
    <row r="781" spans="2:26" x14ac:dyDescent="0.25">
      <c r="B781" s="11"/>
      <c r="C781" s="8"/>
      <c r="D781" s="4"/>
      <c r="E781" s="4"/>
      <c r="F781" s="4"/>
      <c r="G781" s="5"/>
      <c r="H781" s="4"/>
      <c r="I781" s="4"/>
      <c r="J781" s="4"/>
      <c r="K781" s="5"/>
      <c r="L781" s="4"/>
      <c r="M781" s="143"/>
      <c r="N781" s="145"/>
      <c r="O781" s="157"/>
      <c r="P781" s="154"/>
      <c r="Q781" s="154"/>
      <c r="R781" s="154"/>
      <c r="S781" s="154"/>
      <c r="T781" s="49"/>
      <c r="U781" s="154"/>
      <c r="V781" s="154"/>
      <c r="W781" s="36"/>
      <c r="X781" s="36"/>
      <c r="Y781" s="36"/>
      <c r="Z781" s="36"/>
    </row>
    <row r="782" spans="2:26" x14ac:dyDescent="0.25">
      <c r="B782" s="11"/>
      <c r="C782" s="8"/>
      <c r="D782" s="4"/>
      <c r="E782" s="4"/>
      <c r="F782" s="4"/>
      <c r="G782" s="5"/>
      <c r="H782" s="4"/>
      <c r="I782" s="4"/>
      <c r="J782" s="4"/>
      <c r="K782" s="5"/>
      <c r="L782" s="4"/>
      <c r="M782" s="143"/>
      <c r="N782" s="145"/>
      <c r="O782" s="157"/>
      <c r="P782" s="154"/>
      <c r="Q782" s="154"/>
      <c r="R782" s="154"/>
      <c r="S782" s="154"/>
      <c r="T782" s="49"/>
      <c r="U782" s="154"/>
      <c r="V782" s="154"/>
      <c r="W782" s="36"/>
      <c r="X782" s="36"/>
      <c r="Y782" s="36"/>
      <c r="Z782" s="36"/>
    </row>
    <row r="783" spans="2:26" x14ac:dyDescent="0.25">
      <c r="B783" s="12"/>
      <c r="C783" s="9"/>
      <c r="D783" s="3"/>
      <c r="E783" s="3"/>
      <c r="F783" s="3"/>
      <c r="G783" s="6"/>
      <c r="H783" s="3"/>
      <c r="I783" s="3"/>
      <c r="J783" s="3"/>
      <c r="K783" s="6"/>
      <c r="L783" s="3"/>
      <c r="M783" s="144"/>
      <c r="N783" s="146"/>
      <c r="O783" s="158"/>
      <c r="P783" s="155"/>
      <c r="Q783" s="155"/>
      <c r="R783" s="155"/>
      <c r="S783" s="155"/>
      <c r="T783" s="50"/>
      <c r="U783" s="155"/>
      <c r="V783" s="155"/>
      <c r="W783" s="37"/>
      <c r="X783" s="37"/>
      <c r="Y783" s="37"/>
      <c r="Z783" s="37"/>
    </row>
    <row r="784" spans="2:26" x14ac:dyDescent="0.25">
      <c r="B784" s="12"/>
      <c r="C784" s="9"/>
      <c r="D784" s="3"/>
      <c r="E784" s="3"/>
      <c r="F784" s="3"/>
      <c r="G784" s="6"/>
      <c r="H784" s="3"/>
      <c r="I784" s="3"/>
      <c r="J784" s="3"/>
      <c r="K784" s="6"/>
      <c r="L784" s="3"/>
      <c r="M784" s="144"/>
      <c r="N784" s="146"/>
      <c r="O784" s="158"/>
      <c r="P784" s="155"/>
      <c r="Q784" s="155"/>
      <c r="R784" s="155"/>
      <c r="S784" s="155"/>
      <c r="T784" s="50"/>
      <c r="U784" s="155"/>
      <c r="V784" s="155"/>
      <c r="W784" s="37"/>
      <c r="X784" s="37"/>
      <c r="Y784" s="37"/>
      <c r="Z784" s="37"/>
    </row>
  </sheetData>
  <mergeCells count="2">
    <mergeCell ref="A2:L2"/>
    <mergeCell ref="A1:C1"/>
  </mergeCells>
  <pageMargins left="0" right="0" top="0.25" bottom="0.5" header="0.3" footer="0.3"/>
  <pageSetup paperSize="5" scale="20" fitToHeight="0" orientation="landscape" r:id="rId1"/>
  <headerFooter>
    <oddHeader>&amp;LFY 2019-20 CPP GUIDELINES
Enclosure G</oddHeader>
  </headerFooter>
  <rowBreaks count="14" manualBreakCount="14">
    <brk id="21" max="25" man="1"/>
    <brk id="39" max="25" man="1"/>
    <brk id="57" max="25" man="1"/>
    <brk id="63" max="25" man="1"/>
    <brk id="81" max="25" man="1"/>
    <brk id="93" max="25" man="1"/>
    <brk id="111" max="25" man="1"/>
    <brk id="123" max="25" man="1"/>
    <brk id="136" max="25" man="1"/>
    <brk id="148" max="25" man="1"/>
    <brk id="153" max="25" man="1"/>
    <brk id="162" max="25" man="1"/>
    <brk id="183" max="25" man="1"/>
    <brk id="20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7AF6-011C-45CE-ABF3-E5E33A1F95EE}">
  <dimension ref="A1:AA40"/>
  <sheetViews>
    <sheetView tabSelected="1" topLeftCell="N1" zoomScale="50" zoomScaleNormal="50" workbookViewId="0">
      <selection activeCell="AD2" sqref="AD2"/>
    </sheetView>
  </sheetViews>
  <sheetFormatPr defaultColWidth="9.28515625" defaultRowHeight="36" x14ac:dyDescent="0.25"/>
  <cols>
    <col min="1" max="1" width="34.7109375" style="53" customWidth="1"/>
    <col min="2" max="2" width="35.7109375" style="10" customWidth="1"/>
    <col min="3" max="3" width="35.7109375" style="7" customWidth="1"/>
    <col min="4" max="4" width="32.7109375" customWidth="1"/>
    <col min="5" max="5" width="18.28515625" bestFit="1" customWidth="1"/>
    <col min="6" max="6" width="23.7109375" customWidth="1"/>
    <col min="7" max="7" width="21.42578125" customWidth="1"/>
    <col min="8" max="8" width="35.28515625" customWidth="1"/>
    <col min="9" max="9" width="48" customWidth="1"/>
    <col min="10" max="10" width="25.28515625" customWidth="1"/>
    <col min="11" max="11" width="20.28515625" customWidth="1"/>
    <col min="12" max="12" width="33.7109375" customWidth="1"/>
    <col min="13" max="13" width="28.7109375" style="53" customWidth="1"/>
    <col min="14" max="14" width="31" style="53" customWidth="1"/>
    <col min="15" max="15" width="32.42578125" style="156" customWidth="1"/>
    <col min="16" max="16" width="33.5703125" style="150" customWidth="1"/>
    <col min="17" max="17" width="38.42578125" style="150" customWidth="1"/>
    <col min="18" max="18" width="26.5703125" style="150" customWidth="1"/>
    <col min="19" max="19" width="33.85546875" style="150" customWidth="1"/>
    <col min="20" max="20" width="33.28515625" style="47" customWidth="1"/>
    <col min="21" max="21" width="32" style="150" customWidth="1"/>
    <col min="22" max="22" width="31.7109375" style="150" customWidth="1"/>
    <col min="23" max="23" width="33" style="35" customWidth="1"/>
    <col min="24" max="24" width="32.42578125" style="35" customWidth="1"/>
    <col min="25" max="25" width="33.28515625" style="35" customWidth="1"/>
    <col min="26" max="26" width="32.42578125" style="35" customWidth="1"/>
    <col min="27" max="27" width="41.5703125" customWidth="1"/>
  </cols>
  <sheetData>
    <row r="1" spans="1:27" ht="180" customHeight="1" x14ac:dyDescent="0.25">
      <c r="A1" s="479" t="s">
        <v>109</v>
      </c>
      <c r="B1" s="479"/>
      <c r="C1" s="479"/>
      <c r="D1" s="480"/>
      <c r="E1" s="480"/>
      <c r="F1" s="480"/>
      <c r="G1" s="480"/>
      <c r="H1" s="480"/>
      <c r="I1" s="480"/>
      <c r="J1" s="480"/>
      <c r="K1" s="480"/>
      <c r="L1" s="481"/>
      <c r="M1" s="13" t="s">
        <v>0</v>
      </c>
      <c r="N1" s="13" t="s">
        <v>1</v>
      </c>
      <c r="O1" s="34" t="s">
        <v>2</v>
      </c>
      <c r="P1" s="34" t="s">
        <v>3</v>
      </c>
      <c r="Q1" s="34" t="s">
        <v>4</v>
      </c>
      <c r="R1" s="34" t="s">
        <v>5</v>
      </c>
      <c r="S1" s="475" t="s">
        <v>61</v>
      </c>
      <c r="T1" s="475" t="s">
        <v>62</v>
      </c>
      <c r="U1" s="34" t="s">
        <v>55</v>
      </c>
      <c r="V1" s="34" t="s">
        <v>56</v>
      </c>
      <c r="W1" s="34" t="s">
        <v>6</v>
      </c>
      <c r="X1" s="34" t="s">
        <v>52</v>
      </c>
      <c r="Y1" s="34" t="s">
        <v>53</v>
      </c>
      <c r="Z1" s="34" t="s">
        <v>54</v>
      </c>
      <c r="AA1" s="506"/>
    </row>
    <row r="2" spans="1:27" ht="210.75" customHeight="1" x14ac:dyDescent="0.25">
      <c r="A2" s="463" t="s">
        <v>43</v>
      </c>
      <c r="B2" s="298" t="s">
        <v>8</v>
      </c>
      <c r="C2" s="298" t="s">
        <v>9</v>
      </c>
      <c r="D2" s="191" t="s">
        <v>44</v>
      </c>
      <c r="E2" s="464" t="s">
        <v>37</v>
      </c>
      <c r="F2" s="191" t="s">
        <v>38</v>
      </c>
      <c r="G2" s="298" t="s">
        <v>11</v>
      </c>
      <c r="H2" s="298" t="s">
        <v>12</v>
      </c>
      <c r="I2" s="298" t="s">
        <v>13</v>
      </c>
      <c r="J2" s="298" t="s">
        <v>24</v>
      </c>
      <c r="K2" s="298" t="s">
        <v>14</v>
      </c>
      <c r="L2" s="298" t="s">
        <v>15</v>
      </c>
      <c r="M2" s="298" t="s">
        <v>16</v>
      </c>
      <c r="N2" s="298" t="s">
        <v>17</v>
      </c>
      <c r="O2" s="193" t="s">
        <v>45</v>
      </c>
      <c r="P2" s="193" t="s">
        <v>50</v>
      </c>
      <c r="Q2" s="193" t="s">
        <v>51</v>
      </c>
      <c r="R2" s="300" t="s">
        <v>25</v>
      </c>
      <c r="S2" s="193" t="s">
        <v>46</v>
      </c>
      <c r="T2" s="193" t="s">
        <v>47</v>
      </c>
      <c r="U2" s="193" t="s">
        <v>60</v>
      </c>
      <c r="V2" s="300" t="s">
        <v>21</v>
      </c>
      <c r="W2" s="300" t="s">
        <v>22</v>
      </c>
      <c r="X2" s="193" t="s">
        <v>48</v>
      </c>
      <c r="Y2" s="193" t="s">
        <v>49</v>
      </c>
      <c r="Z2" s="300" t="s">
        <v>23</v>
      </c>
      <c r="AA2" s="300" t="s">
        <v>118</v>
      </c>
    </row>
    <row r="3" spans="1:27" s="68" customFormat="1" ht="81" customHeight="1" x14ac:dyDescent="0.55000000000000004">
      <c r="A3" s="62"/>
      <c r="B3" s="63"/>
      <c r="C3" s="64"/>
      <c r="D3" s="63"/>
      <c r="E3" s="63"/>
      <c r="F3" s="63"/>
      <c r="G3" s="63"/>
      <c r="H3" s="65"/>
      <c r="I3" s="65"/>
      <c r="J3" s="63"/>
      <c r="K3" s="63"/>
      <c r="L3" s="64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  <c r="AA3" s="67"/>
    </row>
    <row r="4" spans="1:27" s="68" customFormat="1" ht="81" customHeight="1" x14ac:dyDescent="0.55000000000000004">
      <c r="A4" s="69"/>
      <c r="B4" s="187"/>
      <c r="C4" s="70"/>
      <c r="D4" s="187"/>
      <c r="E4" s="187"/>
      <c r="F4" s="187"/>
      <c r="G4" s="187"/>
      <c r="H4" s="72"/>
      <c r="I4" s="72"/>
      <c r="J4" s="187"/>
      <c r="K4" s="187"/>
      <c r="L4" s="70"/>
      <c r="M4" s="73"/>
      <c r="N4" s="187"/>
      <c r="O4" s="187"/>
      <c r="P4" s="73"/>
      <c r="Q4" s="73"/>
      <c r="R4" s="73"/>
      <c r="S4" s="73"/>
      <c r="T4" s="151"/>
      <c r="U4" s="151"/>
      <c r="V4" s="151"/>
      <c r="W4" s="76"/>
      <c r="X4" s="76"/>
      <c r="Y4" s="76"/>
      <c r="Z4" s="77"/>
      <c r="AA4" s="77"/>
    </row>
    <row r="5" spans="1:27" s="68" customFormat="1" ht="81" customHeight="1" x14ac:dyDescent="0.55000000000000004">
      <c r="A5" s="301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126"/>
      <c r="N5" s="303"/>
      <c r="O5" s="303"/>
      <c r="P5" s="304"/>
      <c r="Q5" s="121"/>
      <c r="R5" s="121"/>
      <c r="S5" s="121"/>
      <c r="T5" s="121"/>
      <c r="U5" s="303"/>
      <c r="V5" s="121"/>
      <c r="W5" s="303"/>
      <c r="X5" s="121"/>
      <c r="Y5" s="303"/>
      <c r="Z5" s="303"/>
      <c r="AA5" s="93"/>
    </row>
    <row r="6" spans="1:27" s="68" customFormat="1" ht="81" customHeight="1" x14ac:dyDescent="0.55000000000000004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126"/>
      <c r="N6" s="92"/>
      <c r="O6" s="92"/>
      <c r="P6" s="126"/>
      <c r="Q6" s="126"/>
      <c r="R6" s="126"/>
      <c r="S6" s="126"/>
      <c r="T6" s="126"/>
      <c r="U6" s="92"/>
      <c r="V6" s="126"/>
      <c r="W6" s="92"/>
      <c r="X6" s="126"/>
      <c r="Y6" s="92"/>
      <c r="Z6" s="92"/>
      <c r="AA6" s="93"/>
    </row>
    <row r="7" spans="1:27" s="68" customFormat="1" ht="81" customHeight="1" x14ac:dyDescent="0.55000000000000004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126"/>
      <c r="N7" s="92"/>
      <c r="O7" s="92"/>
      <c r="P7" s="126"/>
      <c r="Q7" s="126"/>
      <c r="R7" s="126"/>
      <c r="S7" s="126"/>
      <c r="T7" s="126"/>
      <c r="U7" s="92"/>
      <c r="V7" s="126"/>
      <c r="W7" s="92"/>
      <c r="X7" s="126"/>
      <c r="Y7" s="92"/>
      <c r="Z7" s="92"/>
      <c r="AA7" s="93"/>
    </row>
    <row r="8" spans="1:27" s="68" customFormat="1" ht="81" customHeight="1" x14ac:dyDescent="0.55000000000000004">
      <c r="A8" s="305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126"/>
      <c r="N8" s="92"/>
      <c r="O8" s="92"/>
      <c r="P8" s="126"/>
      <c r="Q8" s="126"/>
      <c r="R8" s="126"/>
      <c r="S8" s="126"/>
      <c r="T8" s="126"/>
      <c r="U8" s="92"/>
      <c r="V8" s="126"/>
      <c r="W8" s="92"/>
      <c r="X8" s="126"/>
      <c r="Y8" s="92"/>
      <c r="Z8" s="92"/>
      <c r="AA8" s="93"/>
    </row>
    <row r="9" spans="1:27" s="68" customFormat="1" ht="81" customHeight="1" x14ac:dyDescent="0.55000000000000004">
      <c r="A9" s="62"/>
      <c r="B9" s="20"/>
      <c r="C9" s="21"/>
      <c r="D9" s="22"/>
      <c r="E9" s="22"/>
      <c r="F9" s="22"/>
      <c r="G9" s="63"/>
      <c r="H9" s="23"/>
      <c r="I9" s="23"/>
      <c r="J9" s="23"/>
      <c r="K9" s="63"/>
      <c r="L9" s="22"/>
      <c r="M9" s="22"/>
      <c r="N9" s="44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4"/>
      <c r="AA9" s="67"/>
    </row>
    <row r="10" spans="1:27" s="311" customFormat="1" ht="81" customHeight="1" x14ac:dyDescent="0.55000000000000004">
      <c r="A10" s="307"/>
      <c r="B10" s="308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10"/>
      <c r="AA10" s="77"/>
    </row>
    <row r="11" spans="1:27" s="83" customFormat="1" ht="81" customHeight="1" x14ac:dyDescent="0.55000000000000004">
      <c r="A11" s="312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137"/>
      <c r="N11" s="92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505"/>
    </row>
    <row r="12" spans="1:27" s="83" customFormat="1" ht="81" customHeight="1" x14ac:dyDescent="0.55000000000000004">
      <c r="A12" s="312"/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137"/>
      <c r="N12" s="92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505"/>
    </row>
    <row r="13" spans="1:27" s="83" customFormat="1" ht="81" customHeight="1" x14ac:dyDescent="0.55000000000000004">
      <c r="A13" s="312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137"/>
      <c r="N13" s="92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505"/>
    </row>
    <row r="14" spans="1:27" s="311" customFormat="1" ht="81" customHeight="1" x14ac:dyDescent="0.55000000000000004">
      <c r="A14" s="314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6"/>
      <c r="M14" s="317"/>
      <c r="N14" s="318"/>
      <c r="O14" s="60"/>
      <c r="P14" s="319"/>
      <c r="Q14" s="319"/>
      <c r="R14" s="319"/>
      <c r="S14" s="319"/>
      <c r="T14" s="320"/>
      <c r="U14" s="317"/>
      <c r="V14" s="320"/>
      <c r="W14" s="319"/>
      <c r="X14" s="319"/>
      <c r="Y14" s="319"/>
      <c r="Z14" s="319"/>
      <c r="AA14" s="504"/>
    </row>
    <row r="15" spans="1:27" s="68" customFormat="1" ht="81" customHeight="1" x14ac:dyDescent="0.55000000000000004">
      <c r="A15" s="84"/>
      <c r="B15" s="321"/>
      <c r="C15" s="322"/>
      <c r="D15" s="321"/>
      <c r="E15" s="321"/>
      <c r="F15" s="321"/>
      <c r="G15" s="321"/>
      <c r="H15" s="323"/>
      <c r="I15" s="323"/>
      <c r="J15" s="324"/>
      <c r="K15" s="321"/>
      <c r="L15" s="322"/>
      <c r="M15" s="325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</row>
    <row r="16" spans="1:27" s="68" customFormat="1" ht="81" customHeight="1" x14ac:dyDescent="0.55000000000000004">
      <c r="A16" s="69"/>
      <c r="B16" s="187"/>
      <c r="C16" s="70"/>
      <c r="D16" s="187"/>
      <c r="E16" s="187"/>
      <c r="F16" s="187"/>
      <c r="G16" s="187"/>
      <c r="H16" s="72"/>
      <c r="I16" s="72"/>
      <c r="J16" s="187"/>
      <c r="K16" s="187"/>
      <c r="L16" s="70"/>
      <c r="M16" s="73"/>
      <c r="N16" s="187"/>
      <c r="O16" s="187"/>
      <c r="P16" s="73"/>
      <c r="Q16" s="73"/>
      <c r="R16" s="73"/>
      <c r="S16" s="73"/>
      <c r="T16" s="73"/>
      <c r="U16" s="187"/>
      <c r="V16" s="73"/>
      <c r="W16" s="187"/>
      <c r="X16" s="75"/>
      <c r="Y16" s="72"/>
      <c r="Z16" s="215"/>
      <c r="AA16" s="77"/>
    </row>
    <row r="17" spans="1:27" s="68" customFormat="1" ht="81" customHeight="1" x14ac:dyDescent="0.55000000000000004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126"/>
      <c r="N17" s="303"/>
      <c r="O17" s="303"/>
      <c r="P17" s="121"/>
      <c r="Q17" s="121"/>
      <c r="R17" s="121"/>
      <c r="S17" s="121"/>
      <c r="T17" s="121"/>
      <c r="U17" s="303"/>
      <c r="V17" s="121"/>
      <c r="W17" s="303"/>
      <c r="X17" s="121"/>
      <c r="Y17" s="303"/>
      <c r="Z17" s="303"/>
      <c r="AA17" s="93"/>
    </row>
    <row r="18" spans="1:27" s="68" customFormat="1" ht="81" customHeight="1" x14ac:dyDescent="0.55000000000000004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126"/>
      <c r="N18" s="92"/>
      <c r="O18" s="92"/>
      <c r="P18" s="126"/>
      <c r="Q18" s="126"/>
      <c r="R18" s="126"/>
      <c r="S18" s="126"/>
      <c r="T18" s="126"/>
      <c r="U18" s="92"/>
      <c r="V18" s="126"/>
      <c r="W18" s="92"/>
      <c r="X18" s="126"/>
      <c r="Y18" s="92"/>
      <c r="Z18" s="92"/>
      <c r="AA18" s="93"/>
    </row>
    <row r="19" spans="1:27" s="68" customFormat="1" ht="81" customHeight="1" x14ac:dyDescent="0.55000000000000004">
      <c r="A19" s="326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92"/>
      <c r="N19" s="92"/>
      <c r="O19" s="92"/>
      <c r="P19" s="152"/>
      <c r="Q19" s="152"/>
      <c r="R19" s="152"/>
      <c r="S19" s="152"/>
      <c r="T19" s="152"/>
      <c r="U19" s="92"/>
      <c r="V19" s="137"/>
      <c r="W19" s="93"/>
      <c r="X19" s="93"/>
      <c r="Y19" s="93"/>
      <c r="Z19" s="93"/>
      <c r="AA19" s="93"/>
    </row>
    <row r="20" spans="1:27" s="68" customFormat="1" ht="81" customHeight="1" x14ac:dyDescent="0.55000000000000004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92"/>
      <c r="N20" s="303"/>
      <c r="O20" s="303"/>
      <c r="P20" s="121"/>
      <c r="Q20" s="121"/>
      <c r="R20" s="121"/>
      <c r="S20" s="121"/>
      <c r="T20" s="121"/>
      <c r="U20" s="303"/>
      <c r="V20" s="121"/>
      <c r="W20" s="303"/>
      <c r="X20" s="121"/>
      <c r="Y20" s="303"/>
      <c r="Z20" s="303"/>
      <c r="AA20" s="93"/>
    </row>
    <row r="21" spans="1:27" s="68" customFormat="1" ht="81" customHeight="1" x14ac:dyDescent="0.55000000000000004">
      <c r="A21" s="84"/>
      <c r="B21" s="321"/>
      <c r="C21" s="322"/>
      <c r="D21" s="321"/>
      <c r="E21" s="321"/>
      <c r="F21" s="321"/>
      <c r="G21" s="321"/>
      <c r="H21" s="323"/>
      <c r="I21" s="323"/>
      <c r="J21" s="321"/>
      <c r="K21" s="321"/>
      <c r="L21" s="322"/>
      <c r="M21" s="325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  <c r="AA21" s="67"/>
    </row>
    <row r="22" spans="1:27" s="68" customFormat="1" ht="81" customHeight="1" x14ac:dyDescent="0.55000000000000004">
      <c r="A22" s="69"/>
      <c r="B22" s="352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9"/>
      <c r="AA22" s="77"/>
    </row>
    <row r="23" spans="1:27" s="68" customFormat="1" ht="81" customHeight="1" x14ac:dyDescent="0.55000000000000004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126"/>
      <c r="N23" s="332"/>
      <c r="O23" s="332"/>
      <c r="P23" s="333"/>
      <c r="Q23" s="333"/>
      <c r="R23" s="333"/>
      <c r="S23" s="333"/>
      <c r="T23" s="333"/>
      <c r="U23" s="332"/>
      <c r="V23" s="333"/>
      <c r="W23" s="332"/>
      <c r="X23" s="333"/>
      <c r="Y23" s="332"/>
      <c r="Z23" s="332"/>
      <c r="AA23" s="93"/>
    </row>
    <row r="24" spans="1:27" s="68" customFormat="1" ht="81" customHeight="1" x14ac:dyDescent="0.55000000000000004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126"/>
      <c r="N24" s="92"/>
      <c r="O24" s="92"/>
      <c r="P24" s="126"/>
      <c r="Q24" s="126"/>
      <c r="R24" s="126"/>
      <c r="S24" s="126"/>
      <c r="T24" s="126"/>
      <c r="U24" s="92"/>
      <c r="V24" s="126"/>
      <c r="W24" s="92"/>
      <c r="X24" s="126"/>
      <c r="Y24" s="92"/>
      <c r="Z24" s="92"/>
      <c r="AA24" s="93"/>
    </row>
    <row r="25" spans="1:27" s="68" customFormat="1" ht="81" customHeight="1" x14ac:dyDescent="0.55000000000000004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126"/>
      <c r="N25" s="92"/>
      <c r="O25" s="92"/>
      <c r="P25" s="126"/>
      <c r="Q25" s="126"/>
      <c r="R25" s="126"/>
      <c r="S25" s="126"/>
      <c r="T25" s="126"/>
      <c r="U25" s="92"/>
      <c r="V25" s="126"/>
      <c r="W25" s="92"/>
      <c r="X25" s="126"/>
      <c r="Y25" s="92"/>
      <c r="Z25" s="92"/>
      <c r="AA25" s="93"/>
    </row>
    <row r="26" spans="1:27" s="110" customFormat="1" ht="81" customHeight="1" x14ac:dyDescent="0.55000000000000004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126"/>
      <c r="N26" s="332"/>
      <c r="O26" s="136"/>
      <c r="P26" s="333"/>
      <c r="Q26" s="333"/>
      <c r="R26" s="333"/>
      <c r="S26" s="333"/>
      <c r="T26" s="333"/>
      <c r="U26" s="332"/>
      <c r="V26" s="333"/>
      <c r="W26" s="334"/>
      <c r="X26" s="335"/>
      <c r="Y26" s="334"/>
      <c r="Z26" s="334"/>
      <c r="AA26" s="138"/>
    </row>
    <row r="27" spans="1:27" s="68" customFormat="1" ht="81" customHeight="1" x14ac:dyDescent="0.55000000000000004">
      <c r="A27" s="62"/>
      <c r="B27" s="63"/>
      <c r="C27" s="64"/>
      <c r="D27" s="63"/>
      <c r="E27" s="63"/>
      <c r="F27" s="63"/>
      <c r="G27" s="63"/>
      <c r="H27" s="65"/>
      <c r="I27" s="65"/>
      <c r="J27" s="63"/>
      <c r="K27" s="63"/>
      <c r="L27" s="64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  <c r="AA27" s="67"/>
    </row>
    <row r="28" spans="1:27" s="68" customFormat="1" ht="81" customHeight="1" x14ac:dyDescent="0.55000000000000004">
      <c r="A28" s="69"/>
      <c r="B28" s="336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8"/>
      <c r="AA28" s="77"/>
    </row>
    <row r="29" spans="1:27" s="68" customFormat="1" ht="81" customHeight="1" x14ac:dyDescent="0.55000000000000004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92"/>
      <c r="N29" s="92"/>
      <c r="O29" s="92"/>
      <c r="P29" s="126"/>
      <c r="Q29" s="126"/>
      <c r="R29" s="126"/>
      <c r="S29" s="126"/>
      <c r="T29" s="126"/>
      <c r="U29" s="92"/>
      <c r="V29" s="126"/>
      <c r="W29" s="92"/>
      <c r="X29" s="126"/>
      <c r="Y29" s="92"/>
      <c r="Z29" s="92"/>
      <c r="AA29" s="93"/>
    </row>
    <row r="30" spans="1:27" s="68" customFormat="1" ht="81" customHeight="1" x14ac:dyDescent="0.55000000000000004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126"/>
      <c r="N30" s="92"/>
      <c r="O30" s="92"/>
      <c r="P30" s="126"/>
      <c r="Q30" s="126"/>
      <c r="R30" s="126"/>
      <c r="S30" s="126"/>
      <c r="T30" s="126"/>
      <c r="U30" s="92"/>
      <c r="V30" s="126"/>
      <c r="W30" s="92"/>
      <c r="X30" s="126"/>
      <c r="Y30" s="92"/>
      <c r="Z30" s="92"/>
      <c r="AA30" s="93"/>
    </row>
    <row r="31" spans="1:27" s="110" customFormat="1" ht="81" customHeight="1" x14ac:dyDescent="0.55000000000000004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126"/>
      <c r="N31" s="92"/>
      <c r="O31" s="92"/>
      <c r="P31" s="343"/>
      <c r="Q31" s="343"/>
      <c r="R31" s="343"/>
      <c r="S31" s="343"/>
      <c r="T31" s="343"/>
      <c r="U31" s="92"/>
      <c r="V31" s="343"/>
      <c r="W31" s="92"/>
      <c r="X31" s="343"/>
      <c r="Y31" s="92"/>
      <c r="Z31" s="92"/>
      <c r="AA31" s="138"/>
    </row>
    <row r="32" spans="1:27" s="68" customFormat="1" ht="81" customHeight="1" x14ac:dyDescent="0.55000000000000004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6"/>
      <c r="N32" s="159"/>
      <c r="O32" s="159"/>
      <c r="P32" s="121"/>
      <c r="Q32" s="121"/>
      <c r="R32" s="121"/>
      <c r="S32" s="121"/>
      <c r="T32" s="121"/>
      <c r="U32" s="303"/>
      <c r="V32" s="121"/>
      <c r="W32" s="303"/>
      <c r="X32" s="121"/>
      <c r="Y32" s="303"/>
      <c r="Z32" s="303"/>
      <c r="AA32" s="93"/>
    </row>
    <row r="33" spans="1:27" s="68" customFormat="1" ht="81" customHeight="1" x14ac:dyDescent="0.55000000000000004">
      <c r="A33" s="347"/>
      <c r="B33" s="348"/>
      <c r="C33" s="64"/>
      <c r="D33" s="63"/>
      <c r="E33" s="63"/>
      <c r="F33" s="63"/>
      <c r="G33" s="63"/>
      <c r="H33" s="65"/>
      <c r="I33" s="65"/>
      <c r="J33" s="63"/>
      <c r="K33" s="63"/>
      <c r="L33" s="64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  <c r="AA33" s="67"/>
    </row>
    <row r="34" spans="1:27" s="68" customFormat="1" ht="81" customHeight="1" x14ac:dyDescent="0.55000000000000004">
      <c r="A34" s="69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8"/>
      <c r="AA34" s="77"/>
    </row>
    <row r="35" spans="1:27" s="68" customFormat="1" ht="81" customHeight="1" x14ac:dyDescent="0.55000000000000004">
      <c r="A35" s="349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92"/>
      <c r="N35" s="92"/>
      <c r="O35" s="92"/>
      <c r="P35" s="99"/>
      <c r="Q35" s="99"/>
      <c r="R35" s="99"/>
      <c r="S35" s="99"/>
      <c r="T35" s="99"/>
      <c r="U35" s="92"/>
      <c r="V35" s="99"/>
      <c r="W35" s="99"/>
      <c r="X35" s="99"/>
      <c r="Y35" s="99"/>
      <c r="Z35" s="99"/>
      <c r="AA35" s="93"/>
    </row>
    <row r="36" spans="1:27" s="68" customFormat="1" ht="81" customHeight="1" x14ac:dyDescent="0.55000000000000004">
      <c r="A36" s="349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92"/>
      <c r="N36" s="92"/>
      <c r="O36" s="92"/>
      <c r="P36" s="99"/>
      <c r="Q36" s="99"/>
      <c r="R36" s="99"/>
      <c r="S36" s="99"/>
      <c r="T36" s="99"/>
      <c r="U36" s="92"/>
      <c r="V36" s="99"/>
      <c r="W36" s="93"/>
      <c r="X36" s="93"/>
      <c r="Y36" s="93"/>
      <c r="Z36" s="93"/>
      <c r="AA36" s="93"/>
    </row>
    <row r="37" spans="1:27" s="68" customFormat="1" ht="81" customHeight="1" x14ac:dyDescent="0.55000000000000004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92"/>
      <c r="N37" s="92"/>
      <c r="O37" s="92"/>
      <c r="P37" s="152"/>
      <c r="Q37" s="152"/>
      <c r="R37" s="152"/>
      <c r="S37" s="152"/>
      <c r="T37" s="152"/>
      <c r="U37" s="92"/>
      <c r="V37" s="137"/>
      <c r="W37" s="93"/>
      <c r="X37" s="93"/>
      <c r="Y37" s="93"/>
      <c r="Z37" s="93"/>
      <c r="AA37" s="93"/>
    </row>
    <row r="38" spans="1:27" s="68" customFormat="1" ht="81" customHeight="1" x14ac:dyDescent="0.55000000000000004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92"/>
      <c r="N38" s="351"/>
      <c r="O38" s="92"/>
      <c r="P38" s="126"/>
      <c r="Q38" s="126"/>
      <c r="R38" s="126"/>
      <c r="S38" s="126"/>
      <c r="T38" s="126"/>
      <c r="U38" s="92"/>
      <c r="V38" s="126"/>
      <c r="W38" s="92"/>
      <c r="X38" s="126"/>
      <c r="Y38" s="92"/>
      <c r="Z38" s="92"/>
      <c r="AA38" s="93"/>
    </row>
    <row r="39" spans="1:27" s="68" customFormat="1" ht="81" customHeight="1" x14ac:dyDescent="0.55000000000000004">
      <c r="A39" s="352"/>
      <c r="B39" s="353"/>
      <c r="C39" s="322"/>
      <c r="D39" s="321"/>
      <c r="E39" s="321"/>
      <c r="F39" s="321"/>
      <c r="G39" s="321"/>
      <c r="H39" s="323"/>
      <c r="I39" s="323"/>
      <c r="J39" s="321"/>
      <c r="K39" s="321"/>
      <c r="L39" s="322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94"/>
      <c r="AA39" s="67"/>
    </row>
    <row r="40" spans="1:27" s="68" customFormat="1" ht="81" customHeight="1" x14ac:dyDescent="0.55000000000000004">
      <c r="A40" s="354"/>
      <c r="B40" s="352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9"/>
      <c r="AA40" s="77"/>
    </row>
  </sheetData>
  <mergeCells count="2">
    <mergeCell ref="A1:C1"/>
    <mergeCell ref="D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641-0B94-486A-84BA-72BF37D4818F}">
  <dimension ref="A1:Z158"/>
  <sheetViews>
    <sheetView zoomScale="68" zoomScaleNormal="68" workbookViewId="0">
      <selection activeCell="X3" sqref="X3"/>
    </sheetView>
  </sheetViews>
  <sheetFormatPr defaultColWidth="9.28515625" defaultRowHeight="36" x14ac:dyDescent="0.25"/>
  <cols>
    <col min="1" max="1" width="35.42578125" style="53" customWidth="1"/>
    <col min="2" max="2" width="35.7109375" style="10" customWidth="1"/>
    <col min="3" max="3" width="35.7109375" style="7" customWidth="1"/>
    <col min="4" max="4" width="32.7109375" customWidth="1"/>
    <col min="5" max="5" width="22.5703125" customWidth="1"/>
    <col min="6" max="6" width="23.7109375" customWidth="1"/>
    <col min="7" max="7" width="24.140625" customWidth="1"/>
    <col min="8" max="8" width="35.28515625" customWidth="1"/>
    <col min="9" max="9" width="48" customWidth="1"/>
    <col min="10" max="10" width="25.28515625" customWidth="1"/>
    <col min="11" max="11" width="27.5703125" customWidth="1"/>
    <col min="12" max="12" width="33.7109375" customWidth="1"/>
    <col min="13" max="13" width="28.7109375" style="53" customWidth="1"/>
    <col min="14" max="14" width="31" style="53" customWidth="1"/>
    <col min="15" max="15" width="32.42578125" style="156" customWidth="1"/>
    <col min="16" max="16" width="25" style="150" customWidth="1"/>
    <col min="17" max="17" width="25.28515625" style="150" customWidth="1"/>
    <col min="18" max="18" width="26.5703125" style="150" customWidth="1"/>
    <col min="19" max="19" width="31.28515625" style="150" customWidth="1"/>
    <col min="20" max="20" width="32.42578125" style="47" customWidth="1"/>
    <col min="21" max="21" width="24.5703125" style="150" customWidth="1"/>
    <col min="22" max="22" width="26.28515625" style="150" customWidth="1"/>
    <col min="23" max="23" width="33" style="35" customWidth="1"/>
    <col min="24" max="24" width="40.42578125" style="35" customWidth="1"/>
    <col min="25" max="25" width="32.7109375" style="35" customWidth="1"/>
    <col min="26" max="26" width="32.42578125" style="35" customWidth="1"/>
  </cols>
  <sheetData>
    <row r="1" spans="1:26" ht="35.1" customHeight="1" x14ac:dyDescent="0.5">
      <c r="B1" s="289"/>
      <c r="C1" s="288"/>
      <c r="D1" s="290"/>
      <c r="E1" s="290"/>
      <c r="F1" s="471"/>
      <c r="G1" s="472" t="s">
        <v>57</v>
      </c>
      <c r="H1" s="472"/>
      <c r="I1" s="291"/>
      <c r="J1" s="291"/>
      <c r="K1" s="291"/>
      <c r="L1" s="291"/>
      <c r="M1" s="291"/>
      <c r="N1" s="291"/>
      <c r="O1" s="291"/>
      <c r="P1" s="291"/>
      <c r="Q1" s="291"/>
      <c r="R1" s="147"/>
      <c r="S1" s="147"/>
      <c r="T1" s="46"/>
      <c r="U1" s="147"/>
      <c r="V1" s="147"/>
      <c r="W1" s="292"/>
      <c r="X1" s="292"/>
      <c r="Y1" s="292"/>
      <c r="Z1" s="292"/>
    </row>
    <row r="2" spans="1:26" ht="35.1" customHeight="1" x14ac:dyDescent="0.45">
      <c r="B2" s="289"/>
      <c r="C2" s="293"/>
      <c r="D2" s="294"/>
      <c r="E2" s="294"/>
      <c r="F2" s="473"/>
      <c r="G2" s="474" t="s">
        <v>58</v>
      </c>
      <c r="H2" s="474"/>
      <c r="I2" s="295"/>
      <c r="J2" s="295"/>
      <c r="K2" s="295"/>
      <c r="L2" s="295"/>
      <c r="M2" s="295"/>
      <c r="N2" s="295"/>
      <c r="O2" s="295"/>
      <c r="P2" s="295"/>
      <c r="Q2" s="295"/>
      <c r="R2" s="148"/>
      <c r="S2" s="148"/>
      <c r="U2" s="148"/>
      <c r="V2" s="148"/>
      <c r="W2" s="296"/>
      <c r="X2" s="296"/>
      <c r="Y2" s="296"/>
      <c r="Z2" s="296"/>
    </row>
    <row r="3" spans="1:26" s="408" customFormat="1" ht="262.14999999999998" customHeight="1" x14ac:dyDescent="0.25">
      <c r="A3" s="297" t="s">
        <v>7</v>
      </c>
      <c r="B3" s="298" t="s">
        <v>8</v>
      </c>
      <c r="C3" s="298" t="s">
        <v>9</v>
      </c>
      <c r="D3" s="298" t="s">
        <v>10</v>
      </c>
      <c r="E3" s="299" t="s">
        <v>37</v>
      </c>
      <c r="F3" s="468"/>
      <c r="G3" s="298" t="s">
        <v>11</v>
      </c>
      <c r="H3" s="298" t="s">
        <v>12</v>
      </c>
      <c r="I3" s="298" t="s">
        <v>13</v>
      </c>
      <c r="J3" s="298" t="s">
        <v>24</v>
      </c>
      <c r="K3" s="298" t="s">
        <v>14</v>
      </c>
      <c r="L3" s="298" t="s">
        <v>59</v>
      </c>
      <c r="M3" s="298" t="s">
        <v>16</v>
      </c>
      <c r="N3" s="298" t="s">
        <v>17</v>
      </c>
      <c r="O3" s="300" t="s">
        <v>18</v>
      </c>
      <c r="P3" s="300" t="s">
        <v>19</v>
      </c>
      <c r="Q3" s="469"/>
      <c r="R3" s="469"/>
      <c r="S3" s="469"/>
      <c r="T3" s="469"/>
      <c r="U3" s="300" t="s">
        <v>20</v>
      </c>
      <c r="V3" s="300" t="s">
        <v>21</v>
      </c>
      <c r="W3" s="300" t="s">
        <v>22</v>
      </c>
      <c r="X3" s="470"/>
      <c r="Y3" s="300" t="s">
        <v>49</v>
      </c>
      <c r="Z3" s="300" t="s">
        <v>23</v>
      </c>
    </row>
    <row r="4" spans="1:26" s="68" customFormat="1" ht="117" customHeight="1" x14ac:dyDescent="0.55000000000000004">
      <c r="A4" s="406" t="s">
        <v>39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6"/>
    </row>
    <row r="5" spans="1:26" s="68" customFormat="1" ht="81" customHeight="1" x14ac:dyDescent="0.55000000000000004">
      <c r="A5" s="357"/>
      <c r="B5" s="131"/>
      <c r="C5" s="358"/>
      <c r="D5" s="131"/>
      <c r="E5" s="131"/>
      <c r="F5" s="131"/>
      <c r="G5" s="131"/>
      <c r="H5" s="359"/>
      <c r="I5" s="359"/>
      <c r="J5" s="131"/>
      <c r="K5" s="131"/>
      <c r="L5" s="358"/>
      <c r="M5" s="99"/>
      <c r="N5" s="131"/>
      <c r="O5" s="131"/>
      <c r="P5" s="99"/>
      <c r="Q5" s="99"/>
      <c r="R5" s="99"/>
      <c r="S5" s="99"/>
      <c r="T5" s="360"/>
      <c r="U5" s="360"/>
      <c r="V5" s="360"/>
      <c r="W5" s="361"/>
      <c r="X5" s="361"/>
      <c r="Y5" s="361"/>
      <c r="Z5" s="361"/>
    </row>
    <row r="6" spans="1:26" s="68" customFormat="1" ht="81" customHeight="1" x14ac:dyDescent="0.55000000000000004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99"/>
      <c r="N6" s="131"/>
      <c r="O6" s="131"/>
      <c r="P6" s="99"/>
      <c r="Q6" s="99"/>
      <c r="R6" s="99"/>
      <c r="S6" s="99"/>
      <c r="T6" s="99"/>
      <c r="U6" s="131"/>
      <c r="V6" s="99"/>
      <c r="W6" s="131"/>
      <c r="X6" s="99"/>
      <c r="Y6" s="131"/>
      <c r="Z6" s="131"/>
    </row>
    <row r="7" spans="1:26" s="68" customFormat="1" ht="81" customHeight="1" x14ac:dyDescent="0.55000000000000004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99"/>
      <c r="N7" s="131"/>
      <c r="O7" s="131"/>
      <c r="P7" s="99"/>
      <c r="Q7" s="99"/>
      <c r="R7" s="99"/>
      <c r="S7" s="99"/>
      <c r="T7" s="99"/>
      <c r="U7" s="131"/>
      <c r="V7" s="99"/>
      <c r="W7" s="131"/>
      <c r="X7" s="99"/>
      <c r="Y7" s="131"/>
      <c r="Z7" s="131"/>
    </row>
    <row r="8" spans="1:26" s="68" customFormat="1" ht="81" customHeight="1" x14ac:dyDescent="0.55000000000000004">
      <c r="A8" s="362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99"/>
      <c r="N8" s="131"/>
      <c r="O8" s="131"/>
      <c r="P8" s="99"/>
      <c r="Q8" s="99"/>
      <c r="R8" s="99"/>
      <c r="S8" s="99"/>
      <c r="T8" s="99"/>
      <c r="U8" s="131"/>
      <c r="V8" s="99"/>
      <c r="W8" s="131"/>
      <c r="X8" s="99"/>
      <c r="Y8" s="131"/>
      <c r="Z8" s="131"/>
    </row>
    <row r="9" spans="1:26" s="68" customFormat="1" ht="81" customHeight="1" x14ac:dyDescent="0.55000000000000004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99"/>
      <c r="N9" s="131"/>
      <c r="O9" s="131"/>
      <c r="P9" s="99"/>
      <c r="Q9" s="99"/>
      <c r="R9" s="99"/>
      <c r="S9" s="99"/>
      <c r="T9" s="99"/>
      <c r="U9" s="131"/>
      <c r="V9" s="99"/>
      <c r="W9" s="131"/>
      <c r="X9" s="99"/>
      <c r="Y9" s="131"/>
      <c r="Z9" s="131"/>
    </row>
    <row r="10" spans="1:26" s="68" customFormat="1" ht="81" customHeight="1" x14ac:dyDescent="0.55000000000000004">
      <c r="A10" s="131"/>
      <c r="B10" s="28"/>
      <c r="C10" s="363"/>
      <c r="D10" s="28"/>
      <c r="E10" s="28"/>
      <c r="F10" s="28"/>
      <c r="G10" s="131"/>
      <c r="H10" s="364"/>
      <c r="I10" s="364"/>
      <c r="J10" s="364"/>
      <c r="K10" s="131"/>
      <c r="L10" s="28"/>
      <c r="M10" s="28"/>
      <c r="N10" s="365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311" customFormat="1" ht="81" customHeight="1" x14ac:dyDescent="0.55000000000000004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</row>
    <row r="12" spans="1:26" s="83" customFormat="1" ht="81" customHeight="1" x14ac:dyDescent="0.55000000000000004">
      <c r="A12" s="367"/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28"/>
      <c r="N12" s="13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83" customFormat="1" ht="81" customHeight="1" x14ac:dyDescent="0.55000000000000004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28"/>
      <c r="N13" s="13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83" customFormat="1" ht="81" customHeight="1" x14ac:dyDescent="0.55000000000000004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28"/>
      <c r="N14" s="131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311" customFormat="1" ht="81" customHeight="1" x14ac:dyDescent="0.55000000000000004">
      <c r="A15" s="368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9"/>
      <c r="N15" s="366"/>
      <c r="O15" s="28"/>
      <c r="P15" s="370"/>
      <c r="Q15" s="370"/>
      <c r="R15" s="370"/>
      <c r="S15" s="370"/>
      <c r="T15" s="371"/>
      <c r="U15" s="369"/>
      <c r="V15" s="371"/>
      <c r="W15" s="370"/>
      <c r="X15" s="370"/>
      <c r="Y15" s="370"/>
      <c r="Z15" s="370"/>
    </row>
    <row r="16" spans="1:26" s="68" customFormat="1" ht="81" customHeight="1" x14ac:dyDescent="0.55000000000000004">
      <c r="A16" s="131"/>
      <c r="B16" s="131"/>
      <c r="C16" s="358"/>
      <c r="D16" s="131"/>
      <c r="E16" s="131"/>
      <c r="F16" s="131"/>
      <c r="G16" s="131"/>
      <c r="H16" s="359"/>
      <c r="I16" s="359"/>
      <c r="J16" s="372"/>
      <c r="K16" s="131"/>
      <c r="L16" s="358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s="68" customFormat="1" ht="81" customHeight="1" x14ac:dyDescent="0.55000000000000004">
      <c r="A17" s="357"/>
      <c r="B17" s="131"/>
      <c r="C17" s="358"/>
      <c r="D17" s="131"/>
      <c r="E17" s="131"/>
      <c r="F17" s="131"/>
      <c r="G17" s="131"/>
      <c r="H17" s="359"/>
      <c r="I17" s="359"/>
      <c r="J17" s="131"/>
      <c r="K17" s="131"/>
      <c r="L17" s="358"/>
      <c r="M17" s="99"/>
      <c r="N17" s="131"/>
      <c r="O17" s="131"/>
      <c r="P17" s="99"/>
      <c r="Q17" s="99"/>
      <c r="R17" s="99"/>
      <c r="S17" s="99"/>
      <c r="T17" s="99"/>
      <c r="U17" s="131"/>
      <c r="V17" s="99"/>
      <c r="W17" s="131"/>
      <c r="X17" s="373"/>
      <c r="Y17" s="359"/>
      <c r="Z17" s="359"/>
    </row>
    <row r="18" spans="1:26" s="68" customFormat="1" ht="81" customHeight="1" x14ac:dyDescent="0.55000000000000004">
      <c r="A18" s="362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99"/>
      <c r="N18" s="131"/>
      <c r="O18" s="131"/>
      <c r="P18" s="99"/>
      <c r="Q18" s="99"/>
      <c r="R18" s="99"/>
      <c r="S18" s="99"/>
      <c r="T18" s="99"/>
      <c r="U18" s="131"/>
      <c r="V18" s="99"/>
      <c r="W18" s="131"/>
      <c r="X18" s="99"/>
      <c r="Y18" s="131"/>
      <c r="Z18" s="131"/>
    </row>
    <row r="19" spans="1:26" s="68" customFormat="1" ht="81" customHeight="1" x14ac:dyDescent="0.55000000000000004">
      <c r="A19" s="362"/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99"/>
      <c r="N19" s="131"/>
      <c r="O19" s="131"/>
      <c r="P19" s="99"/>
      <c r="Q19" s="99"/>
      <c r="R19" s="99"/>
      <c r="S19" s="99"/>
      <c r="T19" s="99"/>
      <c r="U19" s="131"/>
      <c r="V19" s="99"/>
      <c r="W19" s="131"/>
      <c r="X19" s="99"/>
      <c r="Y19" s="131"/>
      <c r="Z19" s="131"/>
    </row>
    <row r="20" spans="1:26" s="68" customFormat="1" ht="81" customHeight="1" x14ac:dyDescent="0.55000000000000004">
      <c r="A20" s="374"/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131"/>
      <c r="N20" s="131"/>
      <c r="O20" s="131"/>
      <c r="P20" s="360"/>
      <c r="Q20" s="360"/>
      <c r="R20" s="360"/>
      <c r="S20" s="360"/>
      <c r="T20" s="360"/>
      <c r="U20" s="131"/>
      <c r="V20" s="28"/>
      <c r="W20" s="361"/>
      <c r="X20" s="361"/>
      <c r="Y20" s="361"/>
      <c r="Z20" s="361"/>
    </row>
    <row r="21" spans="1:26" s="68" customFormat="1" ht="81" customHeight="1" x14ac:dyDescent="0.55000000000000004">
      <c r="A21" s="374"/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131"/>
      <c r="N21" s="131"/>
      <c r="O21" s="131"/>
      <c r="P21" s="99"/>
      <c r="Q21" s="99"/>
      <c r="R21" s="99"/>
      <c r="S21" s="99"/>
      <c r="T21" s="99"/>
      <c r="U21" s="131"/>
      <c r="V21" s="99"/>
      <c r="W21" s="131"/>
      <c r="X21" s="99"/>
      <c r="Y21" s="131"/>
      <c r="Z21" s="131"/>
    </row>
    <row r="22" spans="1:26" s="68" customFormat="1" ht="81" customHeight="1" x14ac:dyDescent="0.55000000000000004">
      <c r="A22" s="131"/>
      <c r="B22" s="131"/>
      <c r="C22" s="358"/>
      <c r="D22" s="131"/>
      <c r="E22" s="131"/>
      <c r="F22" s="131"/>
      <c r="G22" s="131"/>
      <c r="H22" s="359"/>
      <c r="I22" s="359"/>
      <c r="J22" s="131"/>
      <c r="K22" s="131"/>
      <c r="L22" s="358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s="68" customFormat="1" ht="81" customHeight="1" x14ac:dyDescent="0.55000000000000004">
      <c r="A23" s="357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</row>
    <row r="24" spans="1:26" s="68" customFormat="1" ht="81" customHeight="1" x14ac:dyDescent="0.55000000000000004">
      <c r="A24" s="375"/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99"/>
      <c r="N24" s="131"/>
      <c r="O24" s="131"/>
      <c r="P24" s="99"/>
      <c r="Q24" s="99"/>
      <c r="R24" s="99"/>
      <c r="S24" s="99"/>
      <c r="T24" s="99"/>
      <c r="U24" s="131"/>
      <c r="V24" s="99"/>
      <c r="W24" s="131"/>
      <c r="X24" s="99"/>
      <c r="Y24" s="131"/>
      <c r="Z24" s="131"/>
    </row>
    <row r="25" spans="1:26" s="68" customFormat="1" ht="231" customHeight="1" x14ac:dyDescent="0.55000000000000004">
      <c r="A25" s="405" t="s">
        <v>40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7"/>
    </row>
    <row r="26" spans="1:26" s="68" customFormat="1" ht="81" customHeight="1" x14ac:dyDescent="0.55000000000000004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99"/>
      <c r="N26" s="131"/>
      <c r="O26" s="131"/>
      <c r="P26" s="99"/>
      <c r="Q26" s="99"/>
      <c r="R26" s="99"/>
      <c r="S26" s="99"/>
      <c r="T26" s="99"/>
      <c r="U26" s="131"/>
      <c r="V26" s="99"/>
      <c r="W26" s="131"/>
      <c r="X26" s="99"/>
      <c r="Y26" s="131"/>
      <c r="Z26" s="131"/>
    </row>
    <row r="27" spans="1:26" s="110" customFormat="1" ht="81" customHeight="1" x14ac:dyDescent="0.55000000000000004">
      <c r="A27" s="362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99"/>
      <c r="N27" s="131"/>
      <c r="O27" s="131"/>
      <c r="P27" s="99"/>
      <c r="Q27" s="99"/>
      <c r="R27" s="99"/>
      <c r="S27" s="99"/>
      <c r="T27" s="99"/>
      <c r="U27" s="131"/>
      <c r="V27" s="99"/>
      <c r="W27" s="378"/>
      <c r="X27" s="379"/>
      <c r="Y27" s="378"/>
      <c r="Z27" s="378"/>
    </row>
    <row r="28" spans="1:26" s="68" customFormat="1" ht="81" customHeight="1" x14ac:dyDescent="0.55000000000000004">
      <c r="A28" s="131"/>
      <c r="B28" s="131"/>
      <c r="C28" s="358"/>
      <c r="D28" s="131"/>
      <c r="E28" s="131"/>
      <c r="F28" s="131"/>
      <c r="G28" s="131"/>
      <c r="H28" s="359"/>
      <c r="I28" s="359"/>
      <c r="J28" s="131"/>
      <c r="K28" s="131"/>
      <c r="L28" s="35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s="68" customFormat="1" ht="81" customHeight="1" x14ac:dyDescent="0.55000000000000004">
      <c r="A29" s="357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</row>
    <row r="30" spans="1:26" s="68" customFormat="1" ht="81" customHeight="1" x14ac:dyDescent="0.55000000000000004">
      <c r="A30" s="374"/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131"/>
      <c r="N30" s="131"/>
      <c r="O30" s="131"/>
      <c r="P30" s="99"/>
      <c r="Q30" s="99"/>
      <c r="R30" s="99"/>
      <c r="S30" s="99"/>
      <c r="T30" s="99"/>
      <c r="U30" s="131"/>
      <c r="V30" s="99"/>
      <c r="W30" s="131"/>
      <c r="X30" s="99"/>
      <c r="Y30" s="131"/>
      <c r="Z30" s="131"/>
    </row>
    <row r="31" spans="1:26" s="68" customFormat="1" ht="81" customHeight="1" x14ac:dyDescent="0.55000000000000004">
      <c r="A31" s="362"/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99"/>
      <c r="N31" s="131"/>
      <c r="O31" s="131"/>
      <c r="P31" s="99"/>
      <c r="Q31" s="99"/>
      <c r="R31" s="99"/>
      <c r="S31" s="99"/>
      <c r="T31" s="99"/>
      <c r="U31" s="131"/>
      <c r="V31" s="99"/>
      <c r="W31" s="131"/>
      <c r="X31" s="99"/>
      <c r="Y31" s="131"/>
      <c r="Z31" s="131"/>
    </row>
    <row r="32" spans="1:26" s="110" customFormat="1" ht="81" customHeight="1" x14ac:dyDescent="0.55000000000000004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99"/>
      <c r="N32" s="131"/>
      <c r="O32" s="131"/>
      <c r="P32" s="379"/>
      <c r="Q32" s="379"/>
      <c r="R32" s="379"/>
      <c r="S32" s="379"/>
      <c r="T32" s="379"/>
      <c r="U32" s="131"/>
      <c r="V32" s="379"/>
      <c r="W32" s="131"/>
      <c r="X32" s="379"/>
      <c r="Y32" s="131"/>
      <c r="Z32" s="131"/>
    </row>
    <row r="33" spans="1:26" s="68" customFormat="1" ht="81" customHeight="1" x14ac:dyDescent="0.55000000000000004">
      <c r="A33" s="380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1"/>
      <c r="N33" s="382"/>
      <c r="O33" s="382"/>
      <c r="P33" s="99"/>
      <c r="Q33" s="99"/>
      <c r="R33" s="99"/>
      <c r="S33" s="99"/>
      <c r="T33" s="99"/>
      <c r="U33" s="131"/>
      <c r="V33" s="99"/>
      <c r="W33" s="131"/>
      <c r="X33" s="99"/>
      <c r="Y33" s="131"/>
      <c r="Z33" s="131"/>
    </row>
    <row r="34" spans="1:26" s="68" customFormat="1" ht="81" customHeight="1" x14ac:dyDescent="0.55000000000000004">
      <c r="A34" s="131"/>
      <c r="B34" s="131"/>
      <c r="C34" s="358"/>
      <c r="D34" s="131"/>
      <c r="E34" s="131"/>
      <c r="F34" s="131"/>
      <c r="G34" s="131"/>
      <c r="H34" s="359"/>
      <c r="I34" s="359"/>
      <c r="J34" s="131"/>
      <c r="K34" s="131"/>
      <c r="L34" s="358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s="68" customFormat="1" ht="81" customHeight="1" x14ac:dyDescent="0.55000000000000004">
      <c r="A35" s="357"/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</row>
    <row r="36" spans="1:26" s="68" customFormat="1" ht="81" customHeight="1" x14ac:dyDescent="0.55000000000000004">
      <c r="A36" s="361"/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131"/>
      <c r="N36" s="131"/>
      <c r="O36" s="131"/>
      <c r="P36" s="99"/>
      <c r="Q36" s="99"/>
      <c r="R36" s="99"/>
      <c r="S36" s="99"/>
      <c r="T36" s="99"/>
      <c r="U36" s="131"/>
      <c r="V36" s="99"/>
      <c r="W36" s="99"/>
      <c r="X36" s="99"/>
      <c r="Y36" s="99"/>
      <c r="Z36" s="99"/>
    </row>
    <row r="37" spans="1:26" s="68" customFormat="1" ht="81" customHeight="1" x14ac:dyDescent="0.55000000000000004">
      <c r="A37" s="361"/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131"/>
      <c r="N37" s="131"/>
      <c r="O37" s="131"/>
      <c r="P37" s="99"/>
      <c r="Q37" s="99"/>
      <c r="R37" s="99"/>
      <c r="S37" s="99"/>
      <c r="T37" s="99"/>
      <c r="U37" s="131"/>
      <c r="V37" s="99"/>
      <c r="W37" s="361"/>
      <c r="X37" s="361"/>
      <c r="Y37" s="361"/>
      <c r="Z37" s="361"/>
    </row>
    <row r="38" spans="1:26" s="68" customFormat="1" ht="81" customHeight="1" x14ac:dyDescent="0.55000000000000004">
      <c r="A38" s="361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131"/>
      <c r="N38" s="131"/>
      <c r="O38" s="131"/>
      <c r="P38" s="360"/>
      <c r="Q38" s="360"/>
      <c r="R38" s="360"/>
      <c r="S38" s="360"/>
      <c r="T38" s="360"/>
      <c r="U38" s="131"/>
      <c r="V38" s="28"/>
      <c r="W38" s="361"/>
      <c r="X38" s="361"/>
      <c r="Y38" s="361"/>
      <c r="Z38" s="361"/>
    </row>
    <row r="39" spans="1:26" s="68" customFormat="1" ht="81" customHeight="1" x14ac:dyDescent="0.55000000000000004">
      <c r="A39" s="359"/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131"/>
      <c r="N39" s="383"/>
      <c r="O39" s="131"/>
      <c r="P39" s="99"/>
      <c r="Q39" s="99"/>
      <c r="R39" s="99"/>
      <c r="S39" s="99"/>
      <c r="T39" s="99"/>
      <c r="U39" s="131"/>
      <c r="V39" s="99"/>
      <c r="W39" s="131"/>
      <c r="X39" s="99"/>
      <c r="Y39" s="131"/>
      <c r="Z39" s="131"/>
    </row>
    <row r="40" spans="1:26" s="68" customFormat="1" ht="81" customHeight="1" x14ac:dyDescent="0.55000000000000004">
      <c r="A40" s="131"/>
      <c r="B40" s="131"/>
      <c r="C40" s="358"/>
      <c r="D40" s="131"/>
      <c r="E40" s="131"/>
      <c r="F40" s="131"/>
      <c r="G40" s="131"/>
      <c r="H40" s="359"/>
      <c r="I40" s="359"/>
      <c r="J40" s="131"/>
      <c r="K40" s="131"/>
      <c r="L40" s="358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s="68" customFormat="1" ht="81" customHeight="1" x14ac:dyDescent="0.55000000000000004">
      <c r="A41" s="357"/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</row>
    <row r="42" spans="1:26" s="68" customFormat="1" ht="81" customHeight="1" x14ac:dyDescent="0.55000000000000004">
      <c r="A42" s="362"/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99"/>
      <c r="N42" s="131"/>
      <c r="O42" s="131"/>
      <c r="P42" s="99"/>
      <c r="Q42" s="99"/>
      <c r="R42" s="99"/>
      <c r="S42" s="99"/>
      <c r="T42" s="99"/>
      <c r="U42" s="131"/>
      <c r="V42" s="99"/>
      <c r="W42" s="131"/>
      <c r="X42" s="99"/>
      <c r="Y42" s="131"/>
      <c r="Z42" s="131"/>
    </row>
    <row r="43" spans="1:26" s="68" customFormat="1" ht="81" customHeight="1" x14ac:dyDescent="0.55000000000000004">
      <c r="A43" s="362"/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99"/>
      <c r="N43" s="131"/>
      <c r="O43" s="131"/>
      <c r="P43" s="99"/>
      <c r="Q43" s="99"/>
      <c r="R43" s="99"/>
      <c r="S43" s="99"/>
      <c r="T43" s="99"/>
      <c r="U43" s="131"/>
      <c r="V43" s="99"/>
      <c r="W43" s="131"/>
      <c r="X43" s="99"/>
      <c r="Y43" s="131"/>
      <c r="Z43" s="131"/>
    </row>
    <row r="44" spans="1:26" s="68" customFormat="1" ht="81" customHeight="1" x14ac:dyDescent="0.55000000000000004">
      <c r="A44" s="374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99"/>
      <c r="N44" s="131"/>
      <c r="O44" s="131"/>
      <c r="P44" s="384"/>
      <c r="Q44" s="99"/>
      <c r="R44" s="99"/>
      <c r="S44" s="99"/>
      <c r="T44" s="99"/>
      <c r="U44" s="131"/>
      <c r="V44" s="99"/>
      <c r="W44" s="131"/>
      <c r="X44" s="99"/>
      <c r="Y44" s="131"/>
      <c r="Z44" s="131"/>
    </row>
    <row r="45" spans="1:26" s="68" customFormat="1" ht="81" customHeight="1" x14ac:dyDescent="0.55000000000000004">
      <c r="A45" s="374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99"/>
      <c r="N45" s="131"/>
      <c r="O45" s="131"/>
      <c r="P45" s="384"/>
      <c r="Q45" s="99"/>
      <c r="R45" s="99"/>
      <c r="S45" s="99"/>
      <c r="T45" s="99"/>
      <c r="U45" s="131"/>
      <c r="V45" s="99"/>
      <c r="W45" s="131"/>
      <c r="X45" s="99"/>
      <c r="Y45" s="131"/>
      <c r="Z45" s="131"/>
    </row>
    <row r="46" spans="1:26" s="68" customFormat="1" ht="81" customHeight="1" x14ac:dyDescent="0.55000000000000004">
      <c r="A46" s="131"/>
      <c r="B46" s="131"/>
      <c r="C46" s="358"/>
      <c r="D46" s="131"/>
      <c r="E46" s="131"/>
      <c r="F46" s="131"/>
      <c r="G46" s="131"/>
      <c r="H46" s="359"/>
      <c r="I46" s="359"/>
      <c r="J46" s="131"/>
      <c r="K46" s="131"/>
      <c r="L46" s="358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s="68" customFormat="1" ht="81" customHeight="1" x14ac:dyDescent="0.55000000000000004">
      <c r="A47" s="357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</row>
    <row r="48" spans="1:26" s="68" customFormat="1" ht="81" customHeight="1" x14ac:dyDescent="0.55000000000000004">
      <c r="A48" s="362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99"/>
      <c r="N48" s="131"/>
      <c r="O48" s="131"/>
      <c r="P48" s="99"/>
      <c r="Q48" s="99"/>
      <c r="R48" s="99"/>
      <c r="S48" s="99"/>
      <c r="T48" s="99"/>
      <c r="U48" s="131"/>
      <c r="V48" s="99"/>
      <c r="W48" s="131"/>
      <c r="X48" s="99"/>
      <c r="Y48" s="131"/>
      <c r="Z48" s="131"/>
    </row>
    <row r="49" spans="1:26" s="68" customFormat="1" ht="81" customHeight="1" x14ac:dyDescent="0.55000000000000004">
      <c r="A49" s="374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99"/>
      <c r="N49" s="131"/>
      <c r="O49" s="131"/>
      <c r="P49" s="99"/>
      <c r="Q49" s="99"/>
      <c r="R49" s="99"/>
      <c r="S49" s="99"/>
      <c r="T49" s="99"/>
      <c r="U49" s="131"/>
      <c r="V49" s="99"/>
      <c r="W49" s="131"/>
      <c r="X49" s="99"/>
      <c r="Y49" s="131"/>
      <c r="Z49" s="131"/>
    </row>
    <row r="50" spans="1:26" s="68" customFormat="1" ht="81" customHeight="1" x14ac:dyDescent="0.55000000000000004">
      <c r="A50" s="374"/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99"/>
      <c r="N50" s="131"/>
      <c r="O50" s="131"/>
      <c r="P50" s="99"/>
      <c r="Q50" s="99"/>
      <c r="R50" s="99"/>
      <c r="S50" s="99"/>
      <c r="T50" s="99"/>
      <c r="U50" s="131"/>
      <c r="V50" s="99"/>
      <c r="W50" s="131"/>
      <c r="X50" s="99"/>
      <c r="Y50" s="131"/>
      <c r="Z50" s="131"/>
    </row>
    <row r="51" spans="1:26" s="104" customFormat="1" ht="81" customHeight="1" x14ac:dyDescent="0.55000000000000004">
      <c r="A51" s="385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131"/>
      <c r="N51" s="131"/>
      <c r="O51" s="131"/>
      <c r="P51" s="384"/>
      <c r="Q51" s="384"/>
      <c r="R51" s="384"/>
      <c r="S51" s="384"/>
      <c r="T51" s="384"/>
      <c r="U51" s="131"/>
      <c r="V51" s="99"/>
      <c r="W51" s="386"/>
      <c r="X51" s="384"/>
      <c r="Y51" s="386"/>
      <c r="Z51" s="386"/>
    </row>
    <row r="52" spans="1:26" s="68" customFormat="1" ht="81" customHeight="1" x14ac:dyDescent="0.55000000000000004">
      <c r="A52" s="131"/>
      <c r="B52" s="131"/>
      <c r="C52" s="358"/>
      <c r="D52" s="131"/>
      <c r="E52" s="131"/>
      <c r="F52" s="131"/>
      <c r="G52" s="131"/>
      <c r="H52" s="359"/>
      <c r="I52" s="359"/>
      <c r="J52" s="131"/>
      <c r="K52" s="131"/>
      <c r="L52" s="358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s="68" customFormat="1" ht="81" customHeight="1" x14ac:dyDescent="0.55000000000000004">
      <c r="A53" s="357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</row>
    <row r="54" spans="1:26" s="68" customFormat="1" ht="81" customHeight="1" x14ac:dyDescent="0.55000000000000004">
      <c r="A54" s="374"/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131"/>
      <c r="N54" s="131"/>
      <c r="O54" s="131"/>
      <c r="P54" s="99"/>
      <c r="Q54" s="99"/>
      <c r="R54" s="99"/>
      <c r="S54" s="99"/>
      <c r="T54" s="99"/>
      <c r="U54" s="99"/>
      <c r="V54" s="99"/>
      <c r="W54" s="131"/>
      <c r="X54" s="99"/>
      <c r="Y54" s="131"/>
      <c r="Z54" s="131"/>
    </row>
    <row r="55" spans="1:26" s="68" customFormat="1" ht="81" customHeight="1" x14ac:dyDescent="0.55000000000000004">
      <c r="A55" s="374"/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131"/>
      <c r="N55" s="131"/>
      <c r="O55" s="131"/>
      <c r="P55" s="99"/>
      <c r="Q55" s="99"/>
      <c r="R55" s="99"/>
      <c r="S55" s="99"/>
      <c r="T55" s="99"/>
      <c r="U55" s="131"/>
      <c r="V55" s="99"/>
      <c r="W55" s="131"/>
      <c r="X55" s="99"/>
      <c r="Y55" s="131"/>
      <c r="Z55" s="131"/>
    </row>
    <row r="56" spans="1:26" s="68" customFormat="1" ht="81" customHeight="1" x14ac:dyDescent="0.55000000000000004">
      <c r="A56" s="374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131"/>
      <c r="N56" s="131"/>
      <c r="O56" s="131"/>
      <c r="P56" s="99"/>
      <c r="Q56" s="99"/>
      <c r="R56" s="99"/>
      <c r="S56" s="99"/>
      <c r="T56" s="99"/>
      <c r="U56" s="131"/>
      <c r="V56" s="99"/>
      <c r="W56" s="131"/>
      <c r="X56" s="99"/>
      <c r="Y56" s="131"/>
      <c r="Z56" s="131"/>
    </row>
    <row r="57" spans="1:26" s="110" customFormat="1" ht="81" customHeight="1" x14ac:dyDescent="0.55000000000000004">
      <c r="A57" s="374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131"/>
      <c r="N57" s="131"/>
      <c r="O57" s="131"/>
      <c r="P57" s="99"/>
      <c r="Q57" s="379"/>
      <c r="R57" s="379"/>
      <c r="S57" s="379"/>
      <c r="T57" s="379"/>
      <c r="U57" s="131"/>
      <c r="V57" s="99"/>
      <c r="W57" s="378"/>
      <c r="X57" s="379"/>
      <c r="Y57" s="378"/>
      <c r="Z57" s="378"/>
    </row>
    <row r="58" spans="1:26" s="68" customFormat="1" ht="81" customHeight="1" x14ac:dyDescent="0.55000000000000004">
      <c r="A58" s="131"/>
      <c r="B58" s="131"/>
      <c r="C58" s="358"/>
      <c r="D58" s="131"/>
      <c r="E58" s="131"/>
      <c r="F58" s="131"/>
      <c r="G58" s="131"/>
      <c r="H58" s="359"/>
      <c r="I58" s="359"/>
      <c r="J58" s="131"/>
      <c r="K58" s="131"/>
      <c r="L58" s="358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s="68" customFormat="1" ht="81" customHeight="1" x14ac:dyDescent="0.55000000000000004">
      <c r="A59" s="357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</row>
    <row r="60" spans="1:26" s="68" customFormat="1" ht="81" customHeight="1" x14ac:dyDescent="0.55000000000000004">
      <c r="A60" s="387"/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8"/>
      <c r="N60" s="131"/>
      <c r="O60" s="131"/>
      <c r="P60" s="99"/>
      <c r="Q60" s="99"/>
      <c r="R60" s="99"/>
      <c r="S60" s="99"/>
      <c r="T60" s="99"/>
      <c r="U60" s="131"/>
      <c r="V60" s="99"/>
      <c r="W60" s="131"/>
      <c r="X60" s="99"/>
      <c r="Y60" s="131"/>
      <c r="Z60" s="131"/>
    </row>
    <row r="61" spans="1:26" s="110" customFormat="1" ht="81" customHeight="1" x14ac:dyDescent="0.55000000000000004">
      <c r="A61" s="374"/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88"/>
      <c r="N61" s="131"/>
      <c r="O61" s="131"/>
      <c r="P61" s="99"/>
      <c r="Q61" s="99"/>
      <c r="R61" s="99"/>
      <c r="S61" s="99"/>
      <c r="T61" s="99"/>
      <c r="U61" s="99"/>
      <c r="V61" s="99"/>
      <c r="W61" s="378"/>
      <c r="X61" s="379"/>
      <c r="Y61" s="378"/>
      <c r="Z61" s="131"/>
    </row>
    <row r="62" spans="1:26" s="110" customFormat="1" ht="81" customHeight="1" x14ac:dyDescent="0.55000000000000004">
      <c r="A62" s="359"/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131"/>
      <c r="N62" s="131"/>
      <c r="O62" s="131"/>
      <c r="P62" s="379"/>
      <c r="Q62" s="99"/>
      <c r="R62" s="99"/>
      <c r="S62" s="99"/>
      <c r="T62" s="379"/>
      <c r="U62" s="131"/>
      <c r="V62" s="99"/>
      <c r="W62" s="378"/>
      <c r="X62" s="379"/>
      <c r="Y62" s="378"/>
      <c r="Z62" s="131"/>
    </row>
    <row r="63" spans="1:26" s="110" customFormat="1" ht="81" customHeight="1" x14ac:dyDescent="0.55000000000000004">
      <c r="A63" s="359"/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s="68" customFormat="1" ht="81" customHeight="1" x14ac:dyDescent="0.55000000000000004">
      <c r="A64" s="131"/>
      <c r="B64" s="131"/>
      <c r="C64" s="358"/>
      <c r="D64" s="131"/>
      <c r="E64" s="131"/>
      <c r="F64" s="131"/>
      <c r="G64" s="131"/>
      <c r="H64" s="359"/>
      <c r="I64" s="359"/>
      <c r="J64" s="131"/>
      <c r="K64" s="131"/>
      <c r="L64" s="358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s="68" customFormat="1" ht="81" customHeight="1" x14ac:dyDescent="0.55000000000000004">
      <c r="A65" s="357"/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</row>
    <row r="66" spans="1:26" s="68" customFormat="1" ht="81" customHeight="1" x14ac:dyDescent="0.55000000000000004">
      <c r="A66" s="374"/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131"/>
      <c r="N66" s="131"/>
      <c r="O66" s="131"/>
      <c r="P66" s="99"/>
      <c r="Q66" s="99"/>
      <c r="R66" s="99"/>
      <c r="S66" s="99"/>
      <c r="T66" s="99"/>
      <c r="U66" s="131"/>
      <c r="V66" s="99"/>
      <c r="W66" s="131"/>
      <c r="X66" s="99"/>
      <c r="Y66" s="131"/>
      <c r="Z66" s="131"/>
    </row>
    <row r="67" spans="1:26" s="68" customFormat="1" ht="81" customHeight="1" x14ac:dyDescent="0.55000000000000004">
      <c r="A67" s="374"/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131"/>
      <c r="N67" s="131"/>
      <c r="O67" s="131"/>
      <c r="P67" s="99"/>
      <c r="Q67" s="99"/>
      <c r="R67" s="99"/>
      <c r="S67" s="99"/>
      <c r="T67" s="99"/>
      <c r="U67" s="131"/>
      <c r="V67" s="99"/>
      <c r="W67" s="131"/>
      <c r="X67" s="99"/>
      <c r="Y67" s="131"/>
      <c r="Z67" s="131"/>
    </row>
    <row r="68" spans="1:26" s="110" customFormat="1" ht="81" customHeight="1" x14ac:dyDescent="0.55000000000000004">
      <c r="A68" s="374"/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131"/>
      <c r="N68" s="131"/>
      <c r="O68" s="131"/>
      <c r="P68" s="99"/>
      <c r="Q68" s="99"/>
      <c r="R68" s="99"/>
      <c r="S68" s="99"/>
      <c r="T68" s="99"/>
      <c r="U68" s="131"/>
      <c r="V68" s="99"/>
      <c r="W68" s="131"/>
      <c r="X68" s="99"/>
      <c r="Y68" s="131"/>
      <c r="Z68" s="131"/>
    </row>
    <row r="69" spans="1:26" s="110" customFormat="1" ht="81" customHeight="1" x14ac:dyDescent="0.55000000000000004">
      <c r="A69" s="362"/>
      <c r="B69" s="362"/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99"/>
      <c r="N69" s="131"/>
      <c r="O69" s="131"/>
      <c r="P69" s="379"/>
      <c r="Q69" s="379"/>
      <c r="R69" s="379"/>
      <c r="S69" s="379"/>
      <c r="T69" s="379"/>
      <c r="U69" s="378"/>
      <c r="V69" s="379"/>
      <c r="W69" s="378"/>
      <c r="X69" s="379"/>
      <c r="Y69" s="378"/>
      <c r="Z69" s="378"/>
    </row>
    <row r="70" spans="1:26" s="110" customFormat="1" ht="81" customHeight="1" x14ac:dyDescent="0.55000000000000004">
      <c r="A70" s="131"/>
      <c r="B70" s="131"/>
      <c r="C70" s="131"/>
      <c r="D70" s="359"/>
      <c r="E70" s="359"/>
      <c r="F70" s="131"/>
      <c r="G70" s="35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s="110" customFormat="1" ht="81" customHeight="1" x14ac:dyDescent="0.55000000000000004">
      <c r="A71" s="357"/>
      <c r="B71" s="374"/>
      <c r="C71" s="374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374"/>
      <c r="Z71" s="374"/>
    </row>
    <row r="72" spans="1:26" s="68" customFormat="1" ht="81" customHeight="1" x14ac:dyDescent="0.55000000000000004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131"/>
      <c r="N72" s="131"/>
      <c r="O72" s="131"/>
      <c r="P72" s="99"/>
      <c r="Q72" s="99"/>
      <c r="R72" s="99"/>
      <c r="S72" s="99"/>
      <c r="T72" s="99"/>
      <c r="U72" s="131"/>
      <c r="V72" s="99"/>
      <c r="W72" s="131"/>
      <c r="X72" s="99"/>
      <c r="Y72" s="131"/>
      <c r="Z72" s="131"/>
    </row>
    <row r="73" spans="1:26" s="68" customFormat="1" ht="81" customHeight="1" x14ac:dyDescent="0.55000000000000004">
      <c r="A73" s="374"/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131"/>
      <c r="N73" s="131"/>
      <c r="O73" s="131"/>
      <c r="P73" s="99"/>
      <c r="Q73" s="99"/>
      <c r="R73" s="99"/>
      <c r="S73" s="99"/>
      <c r="T73" s="99"/>
      <c r="U73" s="131"/>
      <c r="V73" s="99"/>
      <c r="W73" s="131"/>
      <c r="X73" s="99"/>
      <c r="Y73" s="131"/>
      <c r="Z73" s="131"/>
    </row>
    <row r="74" spans="1:26" s="68" customFormat="1" ht="81" customHeight="1" x14ac:dyDescent="0.55000000000000004">
      <c r="A74" s="374"/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131"/>
      <c r="N74" s="131"/>
      <c r="O74" s="131"/>
      <c r="P74" s="99"/>
      <c r="Q74" s="99"/>
      <c r="R74" s="99"/>
      <c r="S74" s="99"/>
      <c r="T74" s="99"/>
      <c r="U74" s="131"/>
      <c r="V74" s="99"/>
      <c r="W74" s="131"/>
      <c r="X74" s="99"/>
      <c r="Y74" s="131"/>
      <c r="Z74" s="131"/>
    </row>
    <row r="75" spans="1:26" s="68" customFormat="1" ht="81" customHeight="1" x14ac:dyDescent="0.55000000000000004">
      <c r="A75" s="374"/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131"/>
      <c r="N75" s="131"/>
      <c r="O75" s="131"/>
      <c r="P75" s="99"/>
      <c r="Q75" s="99"/>
      <c r="R75" s="99"/>
      <c r="S75" s="99"/>
      <c r="T75" s="99"/>
      <c r="U75" s="131"/>
      <c r="V75" s="99"/>
      <c r="W75" s="131"/>
      <c r="X75" s="99"/>
      <c r="Y75" s="131"/>
      <c r="Z75" s="131"/>
    </row>
    <row r="76" spans="1:26" s="68" customFormat="1" ht="81" customHeight="1" x14ac:dyDescent="0.55000000000000004">
      <c r="A76" s="131"/>
      <c r="B76" s="131"/>
      <c r="C76" s="358"/>
      <c r="D76" s="131"/>
      <c r="E76" s="131"/>
      <c r="F76" s="131"/>
      <c r="G76" s="131"/>
      <c r="H76" s="359"/>
      <c r="I76" s="359"/>
      <c r="J76" s="131"/>
      <c r="K76" s="131"/>
      <c r="L76" s="358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s="68" customFormat="1" ht="81" customHeight="1" x14ac:dyDescent="0.55000000000000004">
      <c r="A77" s="357"/>
      <c r="B77" s="361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</row>
    <row r="78" spans="1:26" s="68" customFormat="1" ht="81" customHeight="1" x14ac:dyDescent="0.55000000000000004">
      <c r="A78" s="374"/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131"/>
      <c r="N78" s="131"/>
      <c r="O78" s="131"/>
      <c r="P78" s="99"/>
      <c r="Q78" s="99"/>
      <c r="R78" s="99"/>
      <c r="S78" s="99"/>
      <c r="T78" s="99"/>
      <c r="U78" s="131"/>
      <c r="V78" s="99"/>
      <c r="W78" s="131"/>
      <c r="X78" s="99"/>
      <c r="Y78" s="131"/>
      <c r="Z78" s="131"/>
    </row>
    <row r="79" spans="1:26" s="68" customFormat="1" ht="81" customHeight="1" x14ac:dyDescent="0.55000000000000004">
      <c r="A79" s="374"/>
      <c r="B79" s="374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131"/>
      <c r="N79" s="131"/>
      <c r="O79" s="131"/>
      <c r="P79" s="388"/>
      <c r="Q79" s="99"/>
      <c r="R79" s="99"/>
      <c r="S79" s="99"/>
      <c r="T79" s="99"/>
      <c r="U79" s="131"/>
      <c r="V79" s="99"/>
      <c r="W79" s="131"/>
      <c r="X79" s="99"/>
      <c r="Y79" s="131"/>
      <c r="Z79" s="131"/>
    </row>
    <row r="80" spans="1:26" s="68" customFormat="1" ht="81" customHeight="1" x14ac:dyDescent="0.55000000000000004">
      <c r="A80" s="362"/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131"/>
      <c r="N80" s="131"/>
      <c r="O80" s="131"/>
      <c r="P80" s="99"/>
      <c r="Q80" s="99"/>
      <c r="R80" s="99"/>
      <c r="S80" s="99"/>
      <c r="T80" s="99"/>
      <c r="U80" s="131"/>
      <c r="V80" s="99"/>
      <c r="W80" s="131"/>
      <c r="X80" s="99"/>
      <c r="Y80" s="131"/>
      <c r="Z80" s="131"/>
    </row>
    <row r="81" spans="1:26" s="110" customFormat="1" ht="81" customHeight="1" x14ac:dyDescent="0.55000000000000004">
      <c r="A81" s="362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131"/>
      <c r="N81" s="131"/>
      <c r="O81" s="131"/>
      <c r="P81" s="99"/>
      <c r="Q81" s="99"/>
      <c r="R81" s="99"/>
      <c r="S81" s="99"/>
      <c r="T81" s="99"/>
      <c r="U81" s="131"/>
      <c r="V81" s="99"/>
      <c r="W81" s="386"/>
      <c r="X81" s="99"/>
      <c r="Y81" s="386"/>
      <c r="Z81" s="131"/>
    </row>
    <row r="82" spans="1:26" s="68" customFormat="1" ht="81" customHeight="1" x14ac:dyDescent="0.55000000000000004">
      <c r="A82" s="131"/>
      <c r="B82" s="131"/>
      <c r="C82" s="358"/>
      <c r="D82" s="131"/>
      <c r="E82" s="131"/>
      <c r="F82" s="131"/>
      <c r="G82" s="131"/>
      <c r="H82" s="359"/>
      <c r="I82" s="359"/>
      <c r="J82" s="131"/>
      <c r="K82" s="131"/>
      <c r="L82" s="358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s="68" customFormat="1" ht="81" customHeight="1" x14ac:dyDescent="0.55000000000000004">
      <c r="A83" s="357"/>
      <c r="B83" s="374"/>
      <c r="C83" s="374"/>
      <c r="D83" s="374"/>
      <c r="E83" s="374"/>
      <c r="F83" s="374"/>
      <c r="G83" s="374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</row>
    <row r="84" spans="1:26" s="68" customFormat="1" ht="81" customHeight="1" x14ac:dyDescent="0.55000000000000004">
      <c r="A84" s="374"/>
      <c r="B84" s="374"/>
      <c r="C84" s="374"/>
      <c r="D84" s="374"/>
      <c r="E84" s="374"/>
      <c r="F84" s="374"/>
      <c r="G84" s="374"/>
      <c r="H84" s="374"/>
      <c r="I84" s="374"/>
      <c r="J84" s="374"/>
      <c r="K84" s="374"/>
      <c r="L84" s="374"/>
      <c r="M84" s="131"/>
      <c r="N84" s="131"/>
      <c r="O84" s="131"/>
      <c r="P84" s="99"/>
      <c r="Q84" s="99"/>
      <c r="R84" s="99"/>
      <c r="S84" s="99"/>
      <c r="T84" s="99"/>
      <c r="U84" s="131"/>
      <c r="V84" s="99"/>
      <c r="W84" s="131"/>
      <c r="X84" s="99"/>
      <c r="Y84" s="131"/>
      <c r="Z84" s="131"/>
    </row>
    <row r="85" spans="1:26" s="120" customFormat="1" ht="81" customHeight="1" x14ac:dyDescent="0.55000000000000004">
      <c r="A85" s="389"/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131"/>
      <c r="N85" s="131"/>
      <c r="O85" s="131"/>
      <c r="P85" s="381"/>
      <c r="Q85" s="381"/>
      <c r="R85" s="381"/>
      <c r="S85" s="381"/>
      <c r="T85" s="381"/>
      <c r="U85" s="131"/>
      <c r="V85" s="99"/>
      <c r="W85" s="382"/>
      <c r="X85" s="381"/>
      <c r="Y85" s="382"/>
      <c r="Z85" s="382"/>
    </row>
    <row r="86" spans="1:26" s="68" customFormat="1" ht="81" customHeight="1" x14ac:dyDescent="0.55000000000000004">
      <c r="A86" s="359"/>
      <c r="B86" s="359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131"/>
      <c r="N86" s="131"/>
      <c r="O86" s="131"/>
      <c r="P86" s="99"/>
      <c r="Q86" s="99"/>
      <c r="R86" s="99"/>
      <c r="S86" s="99"/>
      <c r="T86" s="99"/>
      <c r="U86" s="131"/>
      <c r="V86" s="99"/>
      <c r="W86" s="131"/>
      <c r="X86" s="99"/>
      <c r="Y86" s="131"/>
      <c r="Z86" s="131"/>
    </row>
    <row r="87" spans="1:26" s="68" customFormat="1" ht="81" customHeight="1" x14ac:dyDescent="0.55000000000000004">
      <c r="A87" s="359"/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131"/>
      <c r="N87" s="131"/>
      <c r="O87" s="131"/>
      <c r="P87" s="379"/>
      <c r="Q87" s="379"/>
      <c r="R87" s="379"/>
      <c r="S87" s="379"/>
      <c r="T87" s="379"/>
      <c r="U87" s="131"/>
      <c r="V87" s="99"/>
      <c r="W87" s="131"/>
      <c r="X87" s="99"/>
      <c r="Y87" s="131"/>
      <c r="Z87" s="131"/>
    </row>
    <row r="88" spans="1:26" s="68" customFormat="1" ht="81" customHeight="1" x14ac:dyDescent="0.55000000000000004">
      <c r="A88" s="131"/>
      <c r="B88" s="131"/>
      <c r="C88" s="358"/>
      <c r="D88" s="131"/>
      <c r="E88" s="131"/>
      <c r="F88" s="131"/>
      <c r="G88" s="131"/>
      <c r="H88" s="359"/>
      <c r="I88" s="359"/>
      <c r="J88" s="131"/>
      <c r="K88" s="131"/>
      <c r="L88" s="358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s="68" customFormat="1" ht="81" customHeight="1" x14ac:dyDescent="0.55000000000000004">
      <c r="A89" s="357"/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</row>
    <row r="90" spans="1:26" s="68" customFormat="1" ht="81" customHeight="1" x14ac:dyDescent="0.55000000000000004">
      <c r="A90" s="374"/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131"/>
      <c r="N90" s="131"/>
      <c r="O90" s="131"/>
      <c r="P90" s="99"/>
      <c r="Q90" s="99"/>
      <c r="R90" s="99"/>
      <c r="S90" s="99"/>
      <c r="T90" s="99"/>
      <c r="U90" s="131"/>
      <c r="V90" s="99"/>
      <c r="W90" s="131"/>
      <c r="X90" s="99"/>
      <c r="Y90" s="131"/>
      <c r="Z90" s="131"/>
    </row>
    <row r="91" spans="1:26" s="68" customFormat="1" ht="81" customHeight="1" x14ac:dyDescent="0.55000000000000004">
      <c r="A91" s="374"/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  <c r="M91" s="131"/>
      <c r="N91" s="131"/>
      <c r="O91" s="131"/>
      <c r="P91" s="99"/>
      <c r="Q91" s="99"/>
      <c r="R91" s="99"/>
      <c r="S91" s="99"/>
      <c r="T91" s="99"/>
      <c r="U91" s="131"/>
      <c r="V91" s="99"/>
      <c r="W91" s="131"/>
      <c r="X91" s="99"/>
      <c r="Y91" s="131"/>
      <c r="Z91" s="131"/>
    </row>
    <row r="92" spans="1:26" s="110" customFormat="1" ht="81" customHeight="1" x14ac:dyDescent="0.55000000000000004">
      <c r="A92" s="374"/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131"/>
      <c r="N92" s="131"/>
      <c r="O92" s="131"/>
      <c r="P92" s="99"/>
      <c r="Q92" s="99"/>
      <c r="R92" s="99"/>
      <c r="S92" s="99"/>
      <c r="T92" s="99"/>
      <c r="U92" s="131"/>
      <c r="V92" s="99"/>
      <c r="W92" s="131"/>
      <c r="X92" s="99"/>
      <c r="Y92" s="131"/>
      <c r="Z92" s="131"/>
    </row>
    <row r="93" spans="1:26" s="68" customFormat="1" ht="81" customHeight="1" x14ac:dyDescent="0.55000000000000004">
      <c r="A93" s="374"/>
      <c r="B93" s="374"/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131"/>
      <c r="N93" s="99"/>
      <c r="O93" s="382"/>
      <c r="P93" s="360"/>
      <c r="Q93" s="360"/>
      <c r="R93" s="360"/>
      <c r="S93" s="360"/>
      <c r="T93" s="360"/>
      <c r="U93" s="382"/>
      <c r="V93" s="360"/>
      <c r="W93" s="361"/>
      <c r="X93" s="361"/>
      <c r="Y93" s="361"/>
      <c r="Z93" s="361"/>
    </row>
    <row r="94" spans="1:26" s="68" customFormat="1" ht="81" customHeight="1" x14ac:dyDescent="0.55000000000000004">
      <c r="A94" s="131"/>
      <c r="B94" s="131"/>
      <c r="C94" s="358"/>
      <c r="D94" s="131"/>
      <c r="E94" s="131"/>
      <c r="F94" s="131"/>
      <c r="G94" s="131"/>
      <c r="H94" s="359"/>
      <c r="I94" s="359"/>
      <c r="J94" s="131"/>
      <c r="K94" s="131"/>
      <c r="L94" s="358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s="68" customFormat="1" ht="81" customHeight="1" x14ac:dyDescent="0.55000000000000004">
      <c r="A95" s="357"/>
      <c r="B95" s="359"/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</row>
    <row r="96" spans="1:26" s="68" customFormat="1" ht="81" customHeight="1" x14ac:dyDescent="0.55000000000000004">
      <c r="A96" s="374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131"/>
      <c r="N96" s="131"/>
      <c r="O96" s="131"/>
      <c r="P96" s="99"/>
      <c r="Q96" s="99"/>
      <c r="R96" s="99"/>
      <c r="S96" s="99"/>
      <c r="T96" s="99"/>
      <c r="U96" s="131"/>
      <c r="V96" s="99"/>
      <c r="W96" s="359"/>
      <c r="X96" s="373"/>
      <c r="Y96" s="359"/>
      <c r="Z96" s="131"/>
    </row>
    <row r="97" spans="1:26" s="68" customFormat="1" ht="81" customHeight="1" x14ac:dyDescent="0.55000000000000004">
      <c r="A97" s="374"/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131"/>
      <c r="N97" s="131"/>
      <c r="O97" s="131"/>
      <c r="P97" s="99"/>
      <c r="Q97" s="99"/>
      <c r="R97" s="99"/>
      <c r="S97" s="99"/>
      <c r="T97" s="99"/>
      <c r="U97" s="131"/>
      <c r="V97" s="99"/>
      <c r="W97" s="131"/>
      <c r="X97" s="99"/>
      <c r="Y97" s="131"/>
      <c r="Z97" s="131"/>
    </row>
    <row r="98" spans="1:26" s="110" customFormat="1" ht="81" customHeight="1" x14ac:dyDescent="0.55000000000000004">
      <c r="A98" s="362"/>
      <c r="B98" s="362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131"/>
      <c r="N98" s="131"/>
      <c r="O98" s="131"/>
      <c r="P98" s="99"/>
      <c r="Q98" s="99"/>
      <c r="R98" s="99"/>
      <c r="S98" s="99"/>
      <c r="T98" s="99"/>
      <c r="U98" s="131"/>
      <c r="V98" s="99"/>
      <c r="W98" s="378"/>
      <c r="X98" s="379"/>
      <c r="Y98" s="378"/>
      <c r="Z98" s="131"/>
    </row>
    <row r="99" spans="1:26" s="110" customFormat="1" ht="81" customHeight="1" x14ac:dyDescent="0.55000000000000004">
      <c r="A99" s="374"/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131"/>
      <c r="N99" s="131"/>
      <c r="O99" s="131"/>
      <c r="P99" s="99"/>
      <c r="Q99" s="99"/>
      <c r="R99" s="99"/>
      <c r="S99" s="99"/>
      <c r="T99" s="99"/>
      <c r="U99" s="131"/>
      <c r="V99" s="99"/>
      <c r="W99" s="378"/>
      <c r="X99" s="379"/>
      <c r="Y99" s="378"/>
      <c r="Z99" s="131"/>
    </row>
    <row r="100" spans="1:26" s="68" customFormat="1" ht="81" customHeight="1" x14ac:dyDescent="0.55000000000000004">
      <c r="A100" s="131"/>
      <c r="B100" s="131"/>
      <c r="C100" s="358"/>
      <c r="D100" s="131"/>
      <c r="E100" s="131"/>
      <c r="F100" s="131"/>
      <c r="G100" s="131"/>
      <c r="H100" s="359"/>
      <c r="I100" s="359"/>
      <c r="J100" s="131"/>
      <c r="K100" s="131"/>
      <c r="L100" s="358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s="68" customFormat="1" ht="81" customHeight="1" x14ac:dyDescent="0.55000000000000004">
      <c r="A101" s="357"/>
      <c r="B101" s="359"/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</row>
    <row r="102" spans="1:26" s="68" customFormat="1" ht="81" customHeight="1" x14ac:dyDescent="0.55000000000000004">
      <c r="A102" s="362"/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99"/>
      <c r="N102" s="131"/>
      <c r="O102" s="131"/>
      <c r="P102" s="99"/>
      <c r="Q102" s="365"/>
      <c r="R102" s="99"/>
      <c r="S102" s="99"/>
      <c r="T102" s="99"/>
      <c r="U102" s="131"/>
      <c r="V102" s="99"/>
      <c r="W102" s="131"/>
      <c r="X102" s="99"/>
      <c r="Y102" s="131"/>
      <c r="Z102" s="131"/>
    </row>
    <row r="103" spans="1:26" s="68" customFormat="1" ht="81" customHeight="1" x14ac:dyDescent="0.55000000000000004">
      <c r="A103" s="374"/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99"/>
      <c r="N103" s="131"/>
      <c r="O103" s="131"/>
      <c r="P103" s="99"/>
      <c r="Q103" s="99"/>
      <c r="R103" s="99"/>
      <c r="S103" s="99"/>
      <c r="T103" s="99"/>
      <c r="U103" s="131"/>
      <c r="V103" s="99"/>
      <c r="W103" s="131"/>
      <c r="X103" s="99"/>
      <c r="Y103" s="131"/>
      <c r="Z103" s="131"/>
    </row>
    <row r="104" spans="1:26" s="110" customFormat="1" ht="81" customHeight="1" x14ac:dyDescent="0.55000000000000004">
      <c r="A104" s="374"/>
      <c r="B104" s="374"/>
      <c r="C104" s="374"/>
      <c r="D104" s="374"/>
      <c r="E104" s="374"/>
      <c r="F104" s="374"/>
      <c r="G104" s="374"/>
      <c r="H104" s="374"/>
      <c r="I104" s="374"/>
      <c r="J104" s="374"/>
      <c r="K104" s="374"/>
      <c r="L104" s="374"/>
      <c r="M104" s="99"/>
      <c r="N104" s="131"/>
      <c r="O104" s="131"/>
      <c r="P104" s="384"/>
      <c r="Q104" s="99"/>
      <c r="R104" s="99"/>
      <c r="S104" s="99"/>
      <c r="T104" s="99"/>
      <c r="U104" s="131"/>
      <c r="V104" s="99"/>
      <c r="W104" s="131"/>
      <c r="X104" s="99"/>
      <c r="Y104" s="131"/>
      <c r="Z104" s="131"/>
    </row>
    <row r="105" spans="1:26" s="110" customFormat="1" ht="81" customHeight="1" x14ac:dyDescent="0.55000000000000004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131"/>
      <c r="N105" s="131"/>
      <c r="O105" s="131"/>
      <c r="P105" s="381"/>
      <c r="Q105" s="379"/>
      <c r="R105" s="381"/>
      <c r="S105" s="381"/>
      <c r="T105" s="379"/>
      <c r="U105" s="131"/>
      <c r="V105" s="99"/>
      <c r="W105" s="378"/>
      <c r="X105" s="379"/>
      <c r="Y105" s="378"/>
      <c r="Z105" s="378"/>
    </row>
    <row r="106" spans="1:26" s="68" customFormat="1" ht="81" customHeight="1" x14ac:dyDescent="0.55000000000000004">
      <c r="A106" s="131"/>
      <c r="B106" s="131"/>
      <c r="C106" s="358"/>
      <c r="D106" s="131"/>
      <c r="E106" s="131"/>
      <c r="F106" s="131"/>
      <c r="G106" s="131"/>
      <c r="H106" s="359"/>
      <c r="I106" s="359"/>
      <c r="J106" s="131"/>
      <c r="K106" s="131"/>
      <c r="L106" s="358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s="68" customFormat="1" ht="81" customHeight="1" x14ac:dyDescent="0.55000000000000004">
      <c r="A107" s="357"/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</row>
    <row r="108" spans="1:26" s="68" customFormat="1" ht="81" customHeight="1" x14ac:dyDescent="0.55000000000000004">
      <c r="A108" s="374"/>
      <c r="B108" s="374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131"/>
      <c r="N108" s="131"/>
      <c r="O108" s="131"/>
      <c r="P108" s="99"/>
      <c r="Q108" s="99"/>
      <c r="R108" s="99"/>
      <c r="S108" s="99"/>
      <c r="T108" s="99"/>
      <c r="U108" s="131"/>
      <c r="V108" s="99"/>
      <c r="W108" s="131"/>
      <c r="X108" s="99"/>
      <c r="Y108" s="131"/>
      <c r="Z108" s="131"/>
    </row>
    <row r="109" spans="1:26" s="68" customFormat="1" ht="81" customHeight="1" x14ac:dyDescent="0.55000000000000004">
      <c r="A109" s="361"/>
      <c r="B109" s="361"/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131"/>
      <c r="N109" s="131"/>
      <c r="O109" s="131"/>
      <c r="P109" s="99"/>
      <c r="Q109" s="99"/>
      <c r="R109" s="99"/>
      <c r="S109" s="99"/>
      <c r="T109" s="99"/>
      <c r="U109" s="131"/>
      <c r="V109" s="99"/>
      <c r="W109" s="131"/>
      <c r="X109" s="379"/>
      <c r="Y109" s="131"/>
      <c r="Z109" s="131"/>
    </row>
    <row r="110" spans="1:26" s="68" customFormat="1" ht="81" customHeight="1" x14ac:dyDescent="0.55000000000000004">
      <c r="A110" s="361"/>
      <c r="B110" s="361"/>
      <c r="C110" s="361"/>
      <c r="D110" s="361"/>
      <c r="E110" s="361"/>
      <c r="F110" s="361"/>
      <c r="G110" s="361"/>
      <c r="H110" s="361"/>
      <c r="I110" s="361"/>
      <c r="J110" s="361"/>
      <c r="K110" s="361"/>
      <c r="L110" s="361"/>
      <c r="M110" s="131"/>
      <c r="N110" s="131"/>
      <c r="O110" s="131"/>
      <c r="P110" s="379"/>
      <c r="Q110" s="379"/>
      <c r="R110" s="379"/>
      <c r="S110" s="379"/>
      <c r="T110" s="379"/>
      <c r="U110" s="131"/>
      <c r="V110" s="99"/>
      <c r="W110" s="378"/>
      <c r="X110" s="379"/>
      <c r="Y110" s="378"/>
      <c r="Z110" s="378"/>
    </row>
    <row r="111" spans="1:26" s="68" customFormat="1" ht="81" customHeight="1" x14ac:dyDescent="0.55000000000000004">
      <c r="A111" s="374"/>
      <c r="B111" s="374"/>
      <c r="C111" s="374"/>
      <c r="D111" s="374"/>
      <c r="E111" s="374"/>
      <c r="F111" s="374"/>
      <c r="G111" s="374"/>
      <c r="H111" s="374"/>
      <c r="I111" s="374"/>
      <c r="J111" s="374"/>
      <c r="K111" s="374"/>
      <c r="L111" s="374"/>
      <c r="M111" s="131"/>
      <c r="N111" s="378"/>
      <c r="O111" s="382"/>
      <c r="P111" s="379"/>
      <c r="Q111" s="379"/>
      <c r="R111" s="379"/>
      <c r="S111" s="379"/>
      <c r="T111" s="379"/>
      <c r="U111" s="382"/>
      <c r="V111" s="379"/>
      <c r="W111" s="378"/>
      <c r="X111" s="379"/>
      <c r="Y111" s="378"/>
      <c r="Z111" s="378"/>
    </row>
    <row r="112" spans="1:26" s="68" customFormat="1" ht="81" customHeight="1" x14ac:dyDescent="0.55000000000000004">
      <c r="A112" s="131"/>
      <c r="B112" s="131"/>
      <c r="C112" s="358"/>
      <c r="D112" s="131"/>
      <c r="E112" s="131"/>
      <c r="F112" s="131"/>
      <c r="G112" s="131"/>
      <c r="H112" s="359"/>
      <c r="I112" s="359"/>
      <c r="J112" s="131"/>
      <c r="K112" s="131"/>
      <c r="L112" s="358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s="68" customFormat="1" ht="81" customHeight="1" x14ac:dyDescent="0.55000000000000004">
      <c r="A113" s="357"/>
      <c r="B113" s="361"/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</row>
    <row r="114" spans="1:26" s="68" customFormat="1" ht="81" customHeight="1" x14ac:dyDescent="0.55000000000000004">
      <c r="A114" s="374"/>
      <c r="B114" s="374"/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131"/>
      <c r="N114" s="131"/>
      <c r="O114" s="131"/>
      <c r="P114" s="99"/>
      <c r="Q114" s="99"/>
      <c r="R114" s="99"/>
      <c r="S114" s="99"/>
      <c r="T114" s="99"/>
      <c r="U114" s="131"/>
      <c r="V114" s="99"/>
      <c r="W114" s="131"/>
      <c r="X114" s="99"/>
      <c r="Y114" s="131"/>
      <c r="Z114" s="131"/>
    </row>
    <row r="115" spans="1:26" s="68" customFormat="1" ht="81" customHeight="1" x14ac:dyDescent="0.55000000000000004">
      <c r="A115" s="374"/>
      <c r="B115" s="374"/>
      <c r="C115" s="374"/>
      <c r="D115" s="374"/>
      <c r="E115" s="374"/>
      <c r="F115" s="374"/>
      <c r="G115" s="374"/>
      <c r="H115" s="374"/>
      <c r="I115" s="374"/>
      <c r="J115" s="374"/>
      <c r="K115" s="374"/>
      <c r="L115" s="374"/>
      <c r="M115" s="131"/>
      <c r="N115" s="131"/>
      <c r="O115" s="131"/>
      <c r="P115" s="99"/>
      <c r="Q115" s="99"/>
      <c r="R115" s="99"/>
      <c r="S115" s="99"/>
      <c r="T115" s="99"/>
      <c r="U115" s="131"/>
      <c r="V115" s="99"/>
      <c r="W115" s="131"/>
      <c r="X115" s="99"/>
      <c r="Y115" s="131"/>
      <c r="Z115" s="131"/>
    </row>
    <row r="116" spans="1:26" s="110" customFormat="1" ht="81" customHeight="1" x14ac:dyDescent="0.55000000000000004">
      <c r="A116" s="374"/>
      <c r="B116" s="374"/>
      <c r="C116" s="374"/>
      <c r="D116" s="374"/>
      <c r="E116" s="374"/>
      <c r="F116" s="374"/>
      <c r="G116" s="374"/>
      <c r="H116" s="374"/>
      <c r="I116" s="374"/>
      <c r="J116" s="374"/>
      <c r="K116" s="374"/>
      <c r="L116" s="374"/>
      <c r="M116" s="131"/>
      <c r="N116" s="131"/>
      <c r="O116" s="131"/>
      <c r="P116" s="99"/>
      <c r="Q116" s="99"/>
      <c r="R116" s="99"/>
      <c r="S116" s="99"/>
      <c r="T116" s="99"/>
      <c r="U116" s="131"/>
      <c r="V116" s="99"/>
      <c r="W116" s="378"/>
      <c r="X116" s="379"/>
      <c r="Y116" s="378"/>
      <c r="Z116" s="131"/>
    </row>
    <row r="117" spans="1:26" s="110" customFormat="1" ht="81" customHeight="1" x14ac:dyDescent="0.55000000000000004">
      <c r="A117" s="374"/>
      <c r="B117" s="374"/>
      <c r="C117" s="374"/>
      <c r="D117" s="374"/>
      <c r="E117" s="374"/>
      <c r="F117" s="374"/>
      <c r="G117" s="374"/>
      <c r="H117" s="374"/>
      <c r="I117" s="374"/>
      <c r="J117" s="374"/>
      <c r="K117" s="374"/>
      <c r="L117" s="374"/>
      <c r="M117" s="131"/>
      <c r="N117" s="131"/>
      <c r="O117" s="131"/>
      <c r="P117" s="99"/>
      <c r="Q117" s="99"/>
      <c r="R117" s="99"/>
      <c r="S117" s="99"/>
      <c r="T117" s="99"/>
      <c r="U117" s="131"/>
      <c r="V117" s="99"/>
      <c r="W117" s="378"/>
      <c r="X117" s="379"/>
      <c r="Y117" s="378"/>
      <c r="Z117" s="131"/>
    </row>
    <row r="118" spans="1:26" s="68" customFormat="1" ht="81" customHeight="1" x14ac:dyDescent="0.55000000000000004">
      <c r="A118" s="131"/>
      <c r="B118" s="131"/>
      <c r="C118" s="358"/>
      <c r="D118" s="131"/>
      <c r="E118" s="131"/>
      <c r="F118" s="131"/>
      <c r="G118" s="131"/>
      <c r="H118" s="359"/>
      <c r="I118" s="359"/>
      <c r="J118" s="131"/>
      <c r="K118" s="131"/>
      <c r="L118" s="358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s="68" customFormat="1" ht="81" customHeight="1" x14ac:dyDescent="0.55000000000000004">
      <c r="A119" s="357"/>
      <c r="B119" s="374"/>
      <c r="C119" s="374"/>
      <c r="D119" s="374"/>
      <c r="E119" s="374"/>
      <c r="F119" s="374"/>
      <c r="G119" s="374"/>
      <c r="H119" s="374"/>
      <c r="I119" s="374"/>
      <c r="J119" s="374"/>
      <c r="K119" s="374"/>
      <c r="L119" s="374"/>
      <c r="M119" s="374"/>
      <c r="N119" s="374"/>
      <c r="O119" s="374"/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</row>
    <row r="120" spans="1:26" s="68" customFormat="1" ht="81" customHeight="1" x14ac:dyDescent="0.55000000000000004">
      <c r="A120" s="362"/>
      <c r="B120" s="362"/>
      <c r="C120" s="362"/>
      <c r="D120" s="362"/>
      <c r="E120" s="362"/>
      <c r="F120" s="362"/>
      <c r="G120" s="362"/>
      <c r="H120" s="362"/>
      <c r="I120" s="362"/>
      <c r="J120" s="362"/>
      <c r="K120" s="362"/>
      <c r="L120" s="362"/>
      <c r="M120" s="99"/>
      <c r="N120" s="131"/>
      <c r="O120" s="131"/>
      <c r="P120" s="99"/>
      <c r="Q120" s="99"/>
      <c r="R120" s="99"/>
      <c r="S120" s="99"/>
      <c r="T120" s="99"/>
      <c r="U120" s="131"/>
      <c r="V120" s="99"/>
      <c r="W120" s="131"/>
      <c r="X120" s="99"/>
      <c r="Y120" s="131"/>
      <c r="Z120" s="131"/>
    </row>
    <row r="121" spans="1:26" s="110" customFormat="1" ht="81" customHeight="1" x14ac:dyDescent="0.55000000000000004">
      <c r="A121" s="374"/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/>
      <c r="M121" s="99"/>
      <c r="N121" s="131"/>
      <c r="O121" s="131"/>
      <c r="P121" s="99"/>
      <c r="Q121" s="99"/>
      <c r="R121" s="99"/>
      <c r="S121" s="99"/>
      <c r="T121" s="99"/>
      <c r="U121" s="131"/>
      <c r="V121" s="99"/>
      <c r="W121" s="382"/>
      <c r="X121" s="381"/>
      <c r="Y121" s="382"/>
      <c r="Z121" s="131"/>
    </row>
    <row r="122" spans="1:26" s="110" customFormat="1" ht="81" customHeight="1" x14ac:dyDescent="0.55000000000000004">
      <c r="A122" s="374"/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131"/>
      <c r="N122" s="131"/>
      <c r="O122" s="131"/>
      <c r="P122" s="99"/>
      <c r="Q122" s="99"/>
      <c r="R122" s="99"/>
      <c r="S122" s="99"/>
      <c r="T122" s="99"/>
      <c r="U122" s="131"/>
      <c r="V122" s="99"/>
      <c r="W122" s="131"/>
      <c r="X122" s="379"/>
      <c r="Y122" s="131"/>
      <c r="Z122" s="131"/>
    </row>
    <row r="123" spans="1:26" s="110" customFormat="1" ht="81" customHeight="1" x14ac:dyDescent="0.55000000000000004">
      <c r="A123" s="374"/>
      <c r="B123" s="374"/>
      <c r="C123" s="374"/>
      <c r="D123" s="374"/>
      <c r="E123" s="374"/>
      <c r="F123" s="374"/>
      <c r="G123" s="374"/>
      <c r="H123" s="374"/>
      <c r="I123" s="374"/>
      <c r="J123" s="374"/>
      <c r="K123" s="374"/>
      <c r="L123" s="374"/>
      <c r="M123" s="131"/>
      <c r="N123" s="131"/>
      <c r="O123" s="131"/>
      <c r="P123" s="99"/>
      <c r="Q123" s="99"/>
      <c r="R123" s="379"/>
      <c r="S123" s="99"/>
      <c r="T123" s="99"/>
      <c r="U123" s="131"/>
      <c r="V123" s="99"/>
      <c r="W123" s="131"/>
      <c r="X123" s="99"/>
      <c r="Y123" s="131"/>
      <c r="Z123" s="131"/>
    </row>
    <row r="124" spans="1:26" s="68" customFormat="1" ht="81" customHeight="1" x14ac:dyDescent="0.55000000000000004">
      <c r="A124" s="131"/>
      <c r="B124" s="28"/>
      <c r="C124" s="363"/>
      <c r="D124" s="28"/>
      <c r="E124" s="28"/>
      <c r="F124" s="28"/>
      <c r="G124" s="131"/>
      <c r="H124" s="364"/>
      <c r="I124" s="364"/>
      <c r="J124" s="364"/>
      <c r="K124" s="131"/>
      <c r="L124" s="28"/>
      <c r="M124" s="28"/>
      <c r="N124" s="365"/>
      <c r="O124" s="28"/>
      <c r="P124" s="28"/>
      <c r="Q124" s="28"/>
      <c r="R124" s="28"/>
      <c r="S124" s="28"/>
      <c r="T124" s="28"/>
      <c r="U124" s="57"/>
      <c r="V124" s="28"/>
      <c r="W124" s="28"/>
      <c r="X124" s="28"/>
      <c r="Y124" s="28"/>
      <c r="Z124" s="28"/>
    </row>
    <row r="125" spans="1:26" s="311" customFormat="1" ht="81" customHeight="1" x14ac:dyDescent="0.55000000000000004">
      <c r="A125" s="366"/>
      <c r="B125" s="391"/>
      <c r="C125" s="391"/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  <c r="X125" s="391"/>
      <c r="Y125" s="391"/>
      <c r="Z125" s="391"/>
    </row>
    <row r="126" spans="1:26" s="311" customFormat="1" ht="81" customHeight="1" x14ac:dyDescent="0.55000000000000004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70"/>
      <c r="N126" s="366"/>
      <c r="O126" s="162"/>
      <c r="P126" s="370"/>
      <c r="Q126" s="370"/>
      <c r="R126" s="370"/>
      <c r="S126" s="370"/>
      <c r="T126" s="392"/>
      <c r="U126" s="370"/>
      <c r="V126" s="370"/>
      <c r="W126" s="370"/>
      <c r="X126" s="370"/>
      <c r="Y126" s="370"/>
      <c r="Z126" s="370"/>
    </row>
    <row r="127" spans="1:26" s="311" customFormat="1" ht="81" customHeight="1" x14ac:dyDescent="0.55000000000000004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70"/>
      <c r="N127" s="366"/>
      <c r="O127" s="162"/>
      <c r="P127" s="370"/>
      <c r="Q127" s="370"/>
      <c r="R127" s="370"/>
      <c r="S127" s="370"/>
      <c r="T127" s="392"/>
      <c r="U127" s="370"/>
      <c r="V127" s="370"/>
      <c r="W127" s="370"/>
      <c r="X127" s="370"/>
      <c r="Y127" s="370"/>
      <c r="Z127" s="370"/>
    </row>
    <row r="128" spans="1:26" s="311" customFormat="1" ht="81" customHeight="1" x14ac:dyDescent="0.55000000000000004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70"/>
      <c r="N128" s="366"/>
      <c r="O128" s="28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</row>
    <row r="129" spans="1:26" s="311" customFormat="1" ht="81" customHeight="1" x14ac:dyDescent="0.55000000000000004">
      <c r="A129" s="393"/>
      <c r="B129" s="393"/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71"/>
      <c r="N129" s="394"/>
      <c r="O129" s="395"/>
      <c r="P129" s="370"/>
      <c r="Q129" s="370"/>
      <c r="R129" s="370"/>
      <c r="S129" s="370"/>
      <c r="T129" s="371"/>
      <c r="U129" s="371"/>
      <c r="V129" s="371"/>
      <c r="W129" s="370"/>
      <c r="X129" s="370"/>
      <c r="Y129" s="370"/>
      <c r="Z129" s="370"/>
    </row>
    <row r="130" spans="1:26" s="311" customFormat="1" ht="81" customHeight="1" x14ac:dyDescent="0.55000000000000004">
      <c r="A130" s="393"/>
      <c r="B130" s="393"/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</row>
    <row r="131" spans="1:26" s="68" customFormat="1" ht="81" customHeight="1" x14ac:dyDescent="0.55000000000000004">
      <c r="A131" s="131"/>
      <c r="B131" s="131"/>
      <c r="C131" s="358"/>
      <c r="D131" s="131"/>
      <c r="E131" s="131"/>
      <c r="F131" s="131"/>
      <c r="G131" s="131"/>
      <c r="H131" s="359"/>
      <c r="I131" s="359"/>
      <c r="J131" s="131"/>
      <c r="K131" s="131"/>
      <c r="L131" s="358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s="68" customFormat="1" ht="81" customHeight="1" x14ac:dyDescent="0.55000000000000004">
      <c r="A132" s="357"/>
      <c r="B132" s="374"/>
      <c r="C132" s="374"/>
      <c r="D132" s="374"/>
      <c r="E132" s="374"/>
      <c r="F132" s="374"/>
      <c r="G132" s="374"/>
      <c r="H132" s="374"/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</row>
    <row r="133" spans="1:26" s="68" customFormat="1" ht="81" customHeight="1" x14ac:dyDescent="0.55000000000000004">
      <c r="A133" s="362"/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99"/>
      <c r="N133" s="397"/>
      <c r="O133" s="131"/>
      <c r="P133" s="99"/>
      <c r="Q133" s="99"/>
      <c r="R133" s="365"/>
      <c r="S133" s="99"/>
      <c r="T133" s="99"/>
      <c r="U133" s="99"/>
      <c r="V133" s="99"/>
      <c r="W133" s="99"/>
      <c r="X133" s="99"/>
      <c r="Y133" s="99"/>
      <c r="Z133" s="99"/>
    </row>
    <row r="134" spans="1:26" s="68" customFormat="1" ht="81" customHeight="1" x14ac:dyDescent="0.55000000000000004">
      <c r="A134" s="374"/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99"/>
      <c r="N134" s="131"/>
      <c r="O134" s="131"/>
      <c r="P134" s="99"/>
      <c r="Q134" s="99"/>
      <c r="R134" s="99"/>
      <c r="S134" s="99"/>
      <c r="T134" s="99"/>
      <c r="U134" s="131"/>
      <c r="V134" s="99"/>
      <c r="W134" s="131"/>
      <c r="X134" s="99"/>
      <c r="Y134" s="131"/>
      <c r="Z134" s="131"/>
    </row>
    <row r="135" spans="1:26" s="110" customFormat="1" ht="81" customHeight="1" x14ac:dyDescent="0.55000000000000004">
      <c r="A135" s="398"/>
      <c r="B135" s="398"/>
      <c r="C135" s="398"/>
      <c r="D135" s="398"/>
      <c r="E135" s="398"/>
      <c r="F135" s="398"/>
      <c r="G135" s="398"/>
      <c r="H135" s="398"/>
      <c r="I135" s="398"/>
      <c r="J135" s="398"/>
      <c r="K135" s="398"/>
      <c r="L135" s="398"/>
      <c r="M135" s="131"/>
      <c r="N135" s="131"/>
      <c r="O135" s="131"/>
      <c r="P135" s="379"/>
      <c r="Q135" s="379"/>
      <c r="R135" s="379"/>
      <c r="S135" s="379"/>
      <c r="T135" s="379"/>
      <c r="U135" s="131"/>
      <c r="V135" s="99"/>
      <c r="W135" s="378"/>
      <c r="X135" s="379"/>
      <c r="Y135" s="378"/>
      <c r="Z135" s="378"/>
    </row>
    <row r="136" spans="1:26" s="68" customFormat="1" ht="81" customHeight="1" x14ac:dyDescent="0.55000000000000004">
      <c r="A136" s="374"/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74"/>
      <c r="M136" s="131"/>
      <c r="N136" s="131"/>
      <c r="O136" s="131"/>
      <c r="P136" s="379"/>
      <c r="Q136" s="379"/>
      <c r="R136" s="379"/>
      <c r="S136" s="379"/>
      <c r="T136" s="379"/>
      <c r="U136" s="131"/>
      <c r="V136" s="99"/>
      <c r="W136" s="131"/>
      <c r="X136" s="99"/>
      <c r="Y136" s="131"/>
      <c r="Z136" s="131"/>
    </row>
    <row r="137" spans="1:26" s="68" customFormat="1" ht="81" customHeight="1" x14ac:dyDescent="0.55000000000000004">
      <c r="A137" s="131"/>
      <c r="B137" s="131"/>
      <c r="C137" s="358"/>
      <c r="D137" s="131"/>
      <c r="E137" s="131"/>
      <c r="F137" s="131"/>
      <c r="G137" s="131"/>
      <c r="H137" s="359"/>
      <c r="I137" s="359"/>
      <c r="J137" s="131"/>
      <c r="K137" s="131"/>
      <c r="L137" s="358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s="68" customFormat="1" ht="81" customHeight="1" x14ac:dyDescent="0.55000000000000004">
      <c r="A138" s="357"/>
      <c r="B138" s="374"/>
      <c r="C138" s="374"/>
      <c r="D138" s="374"/>
      <c r="E138" s="374"/>
      <c r="F138" s="374"/>
      <c r="G138" s="374"/>
      <c r="H138" s="374"/>
      <c r="I138" s="374"/>
      <c r="J138" s="374"/>
      <c r="K138" s="374"/>
      <c r="L138" s="374"/>
      <c r="M138" s="374"/>
      <c r="N138" s="374"/>
      <c r="O138" s="374"/>
      <c r="P138" s="374"/>
      <c r="Q138" s="374"/>
      <c r="R138" s="374"/>
      <c r="S138" s="374"/>
      <c r="T138" s="374"/>
      <c r="U138" s="374"/>
      <c r="V138" s="374"/>
      <c r="W138" s="374"/>
      <c r="X138" s="374"/>
      <c r="Y138" s="374"/>
      <c r="Z138" s="374"/>
    </row>
    <row r="139" spans="1:26" s="68" customFormat="1" ht="81" customHeight="1" x14ac:dyDescent="0.55000000000000004">
      <c r="A139" s="362"/>
      <c r="B139" s="362"/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99"/>
      <c r="N139" s="131"/>
      <c r="O139" s="131"/>
      <c r="P139" s="99"/>
      <c r="Q139" s="99"/>
      <c r="R139" s="99"/>
      <c r="S139" s="99"/>
      <c r="T139" s="99"/>
      <c r="U139" s="131"/>
      <c r="V139" s="99"/>
      <c r="W139" s="131"/>
      <c r="X139" s="99"/>
      <c r="Y139" s="131"/>
      <c r="Z139" s="131"/>
    </row>
    <row r="140" spans="1:26" s="110" customFormat="1" ht="81" customHeight="1" x14ac:dyDescent="0.55000000000000004">
      <c r="A140" s="374"/>
      <c r="B140" s="374"/>
      <c r="C140" s="374"/>
      <c r="D140" s="374"/>
      <c r="E140" s="374"/>
      <c r="F140" s="374"/>
      <c r="G140" s="374"/>
      <c r="H140" s="374"/>
      <c r="I140" s="374"/>
      <c r="J140" s="374"/>
      <c r="K140" s="374"/>
      <c r="L140" s="374"/>
      <c r="M140" s="183"/>
      <c r="N140" s="183"/>
      <c r="O140" s="183"/>
      <c r="P140" s="184"/>
      <c r="Q140" s="99"/>
      <c r="R140" s="99"/>
      <c r="S140" s="28"/>
      <c r="T140" s="99"/>
      <c r="U140" s="131"/>
      <c r="V140" s="28"/>
      <c r="W140" s="399"/>
      <c r="X140" s="399"/>
      <c r="Y140" s="399"/>
      <c r="Z140" s="399"/>
    </row>
    <row r="141" spans="1:26" s="68" customFormat="1" ht="81" customHeight="1" x14ac:dyDescent="0.55000000000000004">
      <c r="A141" s="359"/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78"/>
      <c r="N141" s="378"/>
      <c r="O141" s="378"/>
      <c r="P141" s="360"/>
      <c r="Q141" s="360"/>
      <c r="R141" s="360"/>
      <c r="S141" s="360"/>
      <c r="T141" s="360"/>
      <c r="U141" s="378"/>
      <c r="V141" s="395"/>
      <c r="W141" s="361"/>
      <c r="X141" s="361"/>
      <c r="Y141" s="361"/>
      <c r="Z141" s="361"/>
    </row>
    <row r="142" spans="1:26" s="68" customFormat="1" ht="81" customHeight="1" x14ac:dyDescent="0.55000000000000004">
      <c r="A142" s="359"/>
      <c r="B142" s="359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  <c r="M142" s="131"/>
      <c r="N142" s="99"/>
      <c r="O142" s="360"/>
      <c r="P142" s="360"/>
      <c r="Q142" s="360"/>
      <c r="R142" s="360"/>
      <c r="S142" s="360"/>
      <c r="T142" s="360"/>
      <c r="U142" s="360"/>
      <c r="V142" s="360"/>
      <c r="W142" s="361"/>
      <c r="X142" s="361"/>
      <c r="Y142" s="361"/>
      <c r="Z142" s="361"/>
    </row>
    <row r="143" spans="1:26" s="311" customFormat="1" ht="81" customHeight="1" x14ac:dyDescent="0.55000000000000004">
      <c r="A143" s="131"/>
      <c r="B143" s="28"/>
      <c r="C143" s="363"/>
      <c r="D143" s="28"/>
      <c r="E143" s="28"/>
      <c r="F143" s="28"/>
      <c r="G143" s="131"/>
      <c r="H143" s="364"/>
      <c r="I143" s="364"/>
      <c r="J143" s="364"/>
      <c r="K143" s="131"/>
      <c r="L143" s="400"/>
      <c r="M143" s="28"/>
      <c r="N143" s="131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s="311" customFormat="1" ht="81" customHeight="1" x14ac:dyDescent="0.55000000000000004">
      <c r="A144" s="366"/>
      <c r="B144" s="393"/>
      <c r="C144" s="391"/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</row>
    <row r="145" spans="1:26" s="311" customFormat="1" ht="81" customHeight="1" x14ac:dyDescent="0.55000000000000004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28"/>
      <c r="N145" s="366"/>
      <c r="O145" s="162"/>
      <c r="P145" s="371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</row>
    <row r="146" spans="1:26" s="83" customFormat="1" ht="81" customHeight="1" x14ac:dyDescent="0.55000000000000004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28"/>
      <c r="N146" s="131"/>
      <c r="O146" s="28"/>
      <c r="P146" s="395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s="311" customFormat="1" ht="81" customHeight="1" x14ac:dyDescent="0.55000000000000004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70"/>
      <c r="N147" s="366"/>
      <c r="O147" s="28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</row>
    <row r="148" spans="1:26" s="311" customFormat="1" ht="81" customHeight="1" x14ac:dyDescent="0.55000000000000004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70"/>
      <c r="N148" s="366"/>
      <c r="O148" s="28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</row>
    <row r="149" spans="1:26" s="68" customFormat="1" ht="81" customHeight="1" x14ac:dyDescent="0.55000000000000004">
      <c r="A149" s="131"/>
      <c r="B149" s="28"/>
      <c r="C149" s="363"/>
      <c r="D149" s="28"/>
      <c r="E149" s="28"/>
      <c r="F149" s="28"/>
      <c r="G149" s="131"/>
      <c r="H149" s="364"/>
      <c r="I149" s="364"/>
      <c r="J149" s="364"/>
      <c r="K149" s="131"/>
      <c r="L149" s="28"/>
      <c r="M149" s="395"/>
      <c r="N149" s="131"/>
      <c r="O149" s="28"/>
      <c r="P149" s="28"/>
      <c r="Q149" s="28"/>
      <c r="R149" s="57"/>
      <c r="S149" s="28"/>
      <c r="T149" s="28"/>
      <c r="U149" s="28"/>
      <c r="V149" s="28"/>
      <c r="W149" s="28"/>
      <c r="X149" s="28"/>
      <c r="Y149" s="28"/>
      <c r="Z149" s="28"/>
    </row>
    <row r="150" spans="1:26" s="311" customFormat="1" ht="81" customHeight="1" x14ac:dyDescent="0.55000000000000004">
      <c r="A150" s="366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spans="1:26" s="311" customFormat="1" ht="81" customHeight="1" x14ac:dyDescent="0.55000000000000004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70"/>
      <c r="N151" s="366"/>
      <c r="O151" s="162"/>
      <c r="P151" s="371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</row>
    <row r="152" spans="1:26" s="311" customFormat="1" ht="81" customHeight="1" x14ac:dyDescent="0.55000000000000004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70"/>
      <c r="N152" s="366"/>
      <c r="O152" s="162"/>
      <c r="P152" s="371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</row>
    <row r="153" spans="1:26" s="311" customFormat="1" ht="81" customHeight="1" x14ac:dyDescent="0.55000000000000004">
      <c r="A153" s="393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9"/>
      <c r="N153" s="366"/>
      <c r="O153" s="57"/>
      <c r="P153" s="371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</row>
    <row r="154" spans="1:26" s="68" customFormat="1" ht="81" customHeight="1" x14ac:dyDescent="0.55000000000000004">
      <c r="A154" s="131"/>
      <c r="B154" s="28"/>
      <c r="C154" s="363"/>
      <c r="D154" s="28"/>
      <c r="E154" s="28"/>
      <c r="F154" s="28"/>
      <c r="G154" s="131"/>
      <c r="H154" s="364"/>
      <c r="I154" s="364"/>
      <c r="J154" s="364"/>
      <c r="K154" s="131"/>
      <c r="L154" s="28"/>
      <c r="M154" s="28"/>
      <c r="N154" s="131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s="311" customFormat="1" ht="81" customHeight="1" x14ac:dyDescent="0.55000000000000004">
      <c r="A155" s="366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spans="1:26" s="83" customFormat="1" ht="81" customHeight="1" x14ac:dyDescent="0.55000000000000004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28"/>
      <c r="N156" s="131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s="83" customFormat="1" ht="81" customHeight="1" x14ac:dyDescent="0.55000000000000004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28"/>
      <c r="N157" s="131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s="311" customFormat="1" ht="81" customHeight="1" x14ac:dyDescent="0.55000000000000004">
      <c r="A158" s="131"/>
      <c r="B158" s="28"/>
      <c r="C158" s="401"/>
      <c r="D158" s="28"/>
      <c r="E158" s="28"/>
      <c r="F158" s="28"/>
      <c r="G158" s="131"/>
      <c r="H158" s="364"/>
      <c r="I158" s="364"/>
      <c r="J158" s="364"/>
      <c r="K158" s="131"/>
      <c r="L158" s="28"/>
      <c r="M158" s="28"/>
      <c r="N158" s="131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877A-EB17-437E-8B9B-28F105DEFD45}">
  <dimension ref="A1:V127"/>
  <sheetViews>
    <sheetView zoomScale="91" zoomScaleNormal="91" workbookViewId="0">
      <pane ySplit="3" topLeftCell="A4" activePane="bottomLeft" state="frozen"/>
      <selection pane="bottomLeft" activeCell="A2" sqref="A2"/>
    </sheetView>
  </sheetViews>
  <sheetFormatPr defaultColWidth="9.140625" defaultRowHeight="12" x14ac:dyDescent="0.2"/>
  <cols>
    <col min="1" max="1" width="10.85546875" style="428" customWidth="1"/>
    <col min="2" max="2" width="18.85546875" style="409" customWidth="1"/>
    <col min="3" max="3" width="13.28515625" style="409" customWidth="1"/>
    <col min="4" max="4" width="14.140625" style="409" customWidth="1"/>
    <col min="5" max="5" width="15" style="409" customWidth="1"/>
    <col min="6" max="6" width="9.140625" style="409"/>
    <col min="7" max="7" width="13.5703125" style="409" customWidth="1"/>
    <col min="8" max="8" width="17.42578125" style="409" customWidth="1"/>
    <col min="9" max="9" width="15.28515625" style="409" customWidth="1"/>
    <col min="10" max="10" width="13.5703125" style="429" customWidth="1"/>
    <col min="11" max="13" width="13.5703125" style="409" customWidth="1"/>
    <col min="14" max="14" width="20.7109375" style="409" customWidth="1"/>
    <col min="15" max="15" width="19.28515625" style="430" customWidth="1"/>
    <col min="16" max="16" width="17.140625" style="430" customWidth="1"/>
    <col min="17" max="17" width="23.85546875" style="409" customWidth="1"/>
    <col min="18" max="18" width="13.140625" style="409" customWidth="1"/>
    <col min="19" max="19" width="17" style="409" customWidth="1"/>
    <col min="20" max="20" width="21.85546875" style="409" customWidth="1"/>
    <col min="21" max="21" width="14.5703125" style="409" customWidth="1"/>
    <col min="22" max="22" width="13" style="409" customWidth="1"/>
    <col min="23" max="16384" width="9.140625" style="409"/>
  </cols>
  <sheetData>
    <row r="1" spans="1:22" ht="78" customHeight="1" x14ac:dyDescent="0.2">
      <c r="A1" s="492" t="s">
        <v>111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</row>
    <row r="2" spans="1:22" s="411" customFormat="1" ht="144" customHeight="1" x14ac:dyDescent="0.2">
      <c r="A2" s="410" t="s">
        <v>8</v>
      </c>
      <c r="B2" s="410" t="s">
        <v>9</v>
      </c>
      <c r="C2" s="410" t="s">
        <v>44</v>
      </c>
      <c r="D2" s="410" t="s">
        <v>16</v>
      </c>
      <c r="E2" s="410" t="s">
        <v>63</v>
      </c>
      <c r="F2" s="410" t="s">
        <v>64</v>
      </c>
      <c r="G2" s="410" t="s">
        <v>12</v>
      </c>
      <c r="H2" s="410" t="s">
        <v>13</v>
      </c>
      <c r="I2" s="410" t="s">
        <v>24</v>
      </c>
      <c r="J2" s="410" t="s">
        <v>15</v>
      </c>
      <c r="K2" s="410" t="s">
        <v>65</v>
      </c>
      <c r="L2" s="410" t="s">
        <v>66</v>
      </c>
      <c r="M2" s="410" t="s">
        <v>67</v>
      </c>
      <c r="N2" s="440" t="s">
        <v>46</v>
      </c>
      <c r="O2" s="440" t="s">
        <v>47</v>
      </c>
      <c r="P2" s="440" t="s">
        <v>21</v>
      </c>
      <c r="Q2" s="410" t="s">
        <v>49</v>
      </c>
      <c r="R2" s="410" t="s">
        <v>68</v>
      </c>
      <c r="S2" s="440" t="s">
        <v>60</v>
      </c>
      <c r="T2" s="440" t="s">
        <v>48</v>
      </c>
      <c r="U2" s="410"/>
      <c r="V2" s="410" t="s">
        <v>22</v>
      </c>
    </row>
    <row r="3" spans="1:22" ht="157.5" customHeight="1" x14ac:dyDescent="0.2">
      <c r="A3" s="441" t="s">
        <v>69</v>
      </c>
      <c r="B3" s="442" t="s">
        <v>2</v>
      </c>
      <c r="C3" s="441" t="s">
        <v>1</v>
      </c>
      <c r="D3" s="442" t="s">
        <v>3</v>
      </c>
      <c r="E3" s="443" t="s">
        <v>70</v>
      </c>
      <c r="F3" s="441" t="s">
        <v>71</v>
      </c>
      <c r="G3" s="443" t="s">
        <v>72</v>
      </c>
      <c r="H3" s="442" t="s">
        <v>73</v>
      </c>
      <c r="I3" s="442" t="s">
        <v>74</v>
      </c>
      <c r="J3" s="443" t="s">
        <v>75</v>
      </c>
      <c r="K3" s="443" t="s">
        <v>76</v>
      </c>
      <c r="L3" s="443" t="s">
        <v>77</v>
      </c>
      <c r="M3" s="443" t="s">
        <v>78</v>
      </c>
      <c r="N3" s="442" t="s">
        <v>79</v>
      </c>
      <c r="O3" s="444" t="s">
        <v>80</v>
      </c>
      <c r="P3" s="442" t="s">
        <v>114</v>
      </c>
      <c r="Q3" s="442" t="s">
        <v>115</v>
      </c>
      <c r="R3" s="442" t="s">
        <v>4</v>
      </c>
      <c r="S3" s="442" t="s">
        <v>5</v>
      </c>
      <c r="T3" s="442" t="s">
        <v>81</v>
      </c>
      <c r="U3" s="442" t="s">
        <v>82</v>
      </c>
      <c r="V3" s="442" t="s">
        <v>83</v>
      </c>
    </row>
    <row r="4" spans="1:22" s="439" customFormat="1" ht="27" customHeight="1" x14ac:dyDescent="0.2">
      <c r="A4" s="494" t="s">
        <v>84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</row>
    <row r="5" spans="1:22" s="439" customFormat="1" ht="45" customHeight="1" x14ac:dyDescent="0.2">
      <c r="A5" s="495" t="s">
        <v>85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</row>
    <row r="6" spans="1:22" s="439" customFormat="1" ht="58.9" customHeight="1" x14ac:dyDescent="0.2">
      <c r="A6" s="445"/>
      <c r="B6" s="446"/>
      <c r="C6" s="446"/>
      <c r="D6" s="447"/>
      <c r="E6" s="446"/>
      <c r="F6" s="446"/>
      <c r="G6" s="447"/>
      <c r="H6" s="446"/>
      <c r="I6" s="446"/>
      <c r="J6" s="446"/>
      <c r="K6" s="446"/>
      <c r="L6" s="446"/>
      <c r="M6" s="446"/>
      <c r="N6" s="448"/>
      <c r="O6" s="448"/>
      <c r="P6" s="448"/>
      <c r="Q6" s="448"/>
      <c r="R6" s="446"/>
      <c r="S6" s="446"/>
      <c r="T6" s="446"/>
      <c r="U6" s="446"/>
      <c r="V6" s="446"/>
    </row>
    <row r="7" spans="1:22" s="439" customFormat="1" ht="72" customHeight="1" x14ac:dyDescent="0.2">
      <c r="A7" s="497" t="s">
        <v>86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</row>
    <row r="8" spans="1:22" s="417" customFormat="1" ht="57.75" customHeight="1" x14ac:dyDescent="0.2">
      <c r="A8" s="482"/>
      <c r="B8" s="421"/>
      <c r="C8" s="412"/>
      <c r="D8" s="413"/>
      <c r="E8" s="414"/>
      <c r="F8" s="415" t="str">
        <f ca="1">IF(E8="","",(TODAY()-E8)/365)</f>
        <v/>
      </c>
      <c r="G8" s="416"/>
      <c r="H8" s="413"/>
      <c r="I8" s="413"/>
      <c r="J8" s="416"/>
      <c r="K8" s="412"/>
      <c r="L8" s="412"/>
      <c r="M8" s="412"/>
      <c r="N8" s="413"/>
      <c r="O8" s="415" t="str">
        <f ca="1">IF(N8="","",(TODAY()-N8)/365)</f>
        <v/>
      </c>
      <c r="P8" s="415"/>
      <c r="Q8" s="413"/>
      <c r="R8" s="413"/>
      <c r="S8" s="413"/>
      <c r="T8" s="413"/>
      <c r="U8" s="413"/>
      <c r="V8" s="413"/>
    </row>
    <row r="9" spans="1:22" s="417" customFormat="1" ht="141.4" customHeight="1" x14ac:dyDescent="0.2">
      <c r="A9" s="482"/>
      <c r="B9" s="449" t="s">
        <v>87</v>
      </c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33" t="s">
        <v>88</v>
      </c>
      <c r="O9" s="484"/>
      <c r="P9" s="484"/>
      <c r="Q9" s="484"/>
      <c r="R9" s="484"/>
      <c r="S9" s="484"/>
      <c r="T9" s="484"/>
      <c r="U9" s="484"/>
      <c r="V9" s="484"/>
    </row>
    <row r="10" spans="1:22" s="417" customFormat="1" ht="57.75" customHeight="1" x14ac:dyDescent="0.2">
      <c r="A10" s="482"/>
      <c r="B10" s="421"/>
      <c r="C10" s="412"/>
      <c r="D10" s="413"/>
      <c r="E10" s="414"/>
      <c r="F10" s="415" t="str">
        <f ca="1">IF(E10="","",(TODAY()-E10)/365)</f>
        <v/>
      </c>
      <c r="G10" s="416"/>
      <c r="H10" s="413"/>
      <c r="I10" s="413"/>
      <c r="J10" s="416"/>
      <c r="K10" s="412"/>
      <c r="L10" s="412"/>
      <c r="M10" s="412"/>
      <c r="N10" s="413"/>
      <c r="O10" s="415" t="str">
        <f ca="1">IF(N10="","",(TODAY()-N10)/365)</f>
        <v/>
      </c>
      <c r="P10" s="415"/>
      <c r="Q10" s="413"/>
      <c r="R10" s="413"/>
      <c r="S10" s="413"/>
      <c r="T10" s="413"/>
      <c r="U10" s="413"/>
      <c r="V10" s="413"/>
    </row>
    <row r="11" spans="1:22" s="417" customFormat="1" ht="141.4" customHeight="1" x14ac:dyDescent="0.2">
      <c r="A11" s="482"/>
      <c r="B11" s="449" t="s">
        <v>87</v>
      </c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33" t="s">
        <v>88</v>
      </c>
      <c r="O11" s="484"/>
      <c r="P11" s="484"/>
      <c r="Q11" s="484"/>
      <c r="R11" s="484"/>
      <c r="S11" s="484"/>
      <c r="T11" s="484"/>
      <c r="U11" s="484"/>
      <c r="V11" s="484"/>
    </row>
    <row r="12" spans="1:22" s="417" customFormat="1" ht="57.75" customHeight="1" x14ac:dyDescent="0.2">
      <c r="A12" s="482"/>
      <c r="B12" s="421"/>
      <c r="C12" s="412"/>
      <c r="D12" s="413"/>
      <c r="E12" s="414"/>
      <c r="F12" s="415" t="str">
        <f ca="1">IF(E12="","",(TODAY()-E12)/365)</f>
        <v/>
      </c>
      <c r="G12" s="416"/>
      <c r="H12" s="413"/>
      <c r="I12" s="413"/>
      <c r="J12" s="416"/>
      <c r="K12" s="412"/>
      <c r="L12" s="412"/>
      <c r="M12" s="412"/>
      <c r="N12" s="413"/>
      <c r="O12" s="415" t="str">
        <f ca="1">IF(N12="","",(TODAY()-N12)/365)</f>
        <v/>
      </c>
      <c r="P12" s="415"/>
      <c r="Q12" s="413"/>
      <c r="R12" s="413"/>
      <c r="S12" s="413"/>
      <c r="T12" s="413"/>
      <c r="U12" s="413"/>
      <c r="V12" s="413"/>
    </row>
    <row r="13" spans="1:22" s="417" customFormat="1" ht="141.4" customHeight="1" x14ac:dyDescent="0.2">
      <c r="A13" s="482"/>
      <c r="B13" s="449" t="s">
        <v>87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33" t="s">
        <v>88</v>
      </c>
      <c r="O13" s="484"/>
      <c r="P13" s="484"/>
      <c r="Q13" s="484"/>
      <c r="R13" s="484"/>
      <c r="S13" s="484"/>
      <c r="T13" s="484"/>
      <c r="U13" s="484"/>
      <c r="V13" s="484"/>
    </row>
    <row r="14" spans="1:22" s="417" customFormat="1" ht="57.75" customHeight="1" x14ac:dyDescent="0.2">
      <c r="A14" s="482"/>
      <c r="B14" s="421"/>
      <c r="C14" s="412"/>
      <c r="D14" s="413"/>
      <c r="E14" s="414"/>
      <c r="F14" s="415" t="str">
        <f ca="1">IF(E14="","",(TODAY()-E14)/365)</f>
        <v/>
      </c>
      <c r="G14" s="416"/>
      <c r="H14" s="413"/>
      <c r="I14" s="413"/>
      <c r="J14" s="416"/>
      <c r="K14" s="412"/>
      <c r="L14" s="412"/>
      <c r="M14" s="412"/>
      <c r="N14" s="413"/>
      <c r="O14" s="415" t="str">
        <f ca="1">IF(N14="","",(TODAY()-N14)/365)</f>
        <v/>
      </c>
      <c r="P14" s="415"/>
      <c r="Q14" s="413"/>
      <c r="R14" s="413"/>
      <c r="S14" s="413"/>
      <c r="T14" s="413"/>
      <c r="U14" s="413"/>
      <c r="V14" s="413"/>
    </row>
    <row r="15" spans="1:22" s="417" customFormat="1" ht="141.4" customHeight="1" x14ac:dyDescent="0.2">
      <c r="A15" s="482"/>
      <c r="B15" s="449" t="s">
        <v>87</v>
      </c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33" t="s">
        <v>88</v>
      </c>
      <c r="O15" s="484"/>
      <c r="P15" s="484"/>
      <c r="Q15" s="484"/>
      <c r="R15" s="484"/>
      <c r="S15" s="484"/>
      <c r="T15" s="484"/>
      <c r="U15" s="484"/>
      <c r="V15" s="484"/>
    </row>
    <row r="16" spans="1:22" s="417" customFormat="1" ht="94.15" customHeight="1" x14ac:dyDescent="0.2">
      <c r="A16" s="450"/>
      <c r="B16" s="434"/>
      <c r="C16" s="418"/>
      <c r="D16" s="418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19"/>
      <c r="V16" s="419"/>
    </row>
    <row r="17" spans="1:22" s="417" customFormat="1" ht="94.15" customHeight="1" x14ac:dyDescent="0.2">
      <c r="A17" s="450"/>
      <c r="B17" s="434"/>
      <c r="C17" s="418"/>
      <c r="D17" s="418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19"/>
      <c r="V17" s="419"/>
    </row>
    <row r="18" spans="1:22" s="417" customFormat="1" ht="67.150000000000006" customHeight="1" x14ac:dyDescent="0.2">
      <c r="A18" s="450"/>
      <c r="B18" s="434"/>
      <c r="C18" s="418"/>
      <c r="D18" s="418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19"/>
      <c r="V18" s="419"/>
    </row>
    <row r="19" spans="1:22" s="417" customFormat="1" ht="67.150000000000006" customHeight="1" x14ac:dyDescent="0.2">
      <c r="A19" s="450"/>
      <c r="B19" s="434"/>
      <c r="C19" s="418"/>
      <c r="D19" s="418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19"/>
      <c r="V19" s="419"/>
    </row>
    <row r="20" spans="1:22" s="417" customFormat="1" ht="41.65" customHeight="1" x14ac:dyDescent="0.2">
      <c r="A20" s="490" t="s">
        <v>89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</row>
    <row r="21" spans="1:22" s="417" customFormat="1" ht="57.75" customHeight="1" x14ac:dyDescent="0.2">
      <c r="A21" s="482"/>
      <c r="B21" s="421"/>
      <c r="C21" s="412"/>
      <c r="D21" s="413"/>
      <c r="E21" s="414"/>
      <c r="F21" s="415" t="str">
        <f ca="1">IF(E21="","",(TODAY()-E21)/365)</f>
        <v/>
      </c>
      <c r="G21" s="416"/>
      <c r="H21" s="413"/>
      <c r="I21" s="413"/>
      <c r="J21" s="416"/>
      <c r="K21" s="412"/>
      <c r="L21" s="412"/>
      <c r="M21" s="412"/>
      <c r="N21" s="413"/>
      <c r="O21" s="415" t="str">
        <f ca="1">IF(N21="","",(TODAY()-N21)/365)</f>
        <v/>
      </c>
      <c r="P21" s="415"/>
      <c r="Q21" s="413"/>
      <c r="R21" s="413"/>
      <c r="S21" s="413"/>
      <c r="T21" s="413"/>
      <c r="U21" s="413"/>
      <c r="V21" s="413"/>
    </row>
    <row r="22" spans="1:22" s="417" customFormat="1" ht="99.75" customHeight="1" x14ac:dyDescent="0.2">
      <c r="A22" s="482"/>
      <c r="B22" s="449" t="s">
        <v>87</v>
      </c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33" t="s">
        <v>88</v>
      </c>
      <c r="O22" s="484"/>
      <c r="P22" s="484"/>
      <c r="Q22" s="484"/>
      <c r="R22" s="484"/>
      <c r="S22" s="484"/>
      <c r="T22" s="484"/>
      <c r="U22" s="484"/>
      <c r="V22" s="484"/>
    </row>
    <row r="23" spans="1:22" s="417" customFormat="1" ht="57.75" customHeight="1" x14ac:dyDescent="0.2">
      <c r="A23" s="482"/>
      <c r="B23" s="421"/>
      <c r="C23" s="412"/>
      <c r="D23" s="413"/>
      <c r="E23" s="414"/>
      <c r="F23" s="415" t="str">
        <f ca="1">IF(E23="","",(TODAY()-E23)/365)</f>
        <v/>
      </c>
      <c r="G23" s="416"/>
      <c r="H23" s="413"/>
      <c r="I23" s="413"/>
      <c r="J23" s="416"/>
      <c r="K23" s="412"/>
      <c r="L23" s="412"/>
      <c r="M23" s="412"/>
      <c r="N23" s="413"/>
      <c r="O23" s="415" t="str">
        <f ca="1">IF(N23="","",(TODAY()-N23)/365)</f>
        <v/>
      </c>
      <c r="P23" s="415"/>
      <c r="Q23" s="413"/>
      <c r="R23" s="413"/>
      <c r="S23" s="413"/>
      <c r="T23" s="413"/>
      <c r="U23" s="413"/>
      <c r="V23" s="413"/>
    </row>
    <row r="24" spans="1:22" s="417" customFormat="1" ht="99.75" customHeight="1" x14ac:dyDescent="0.2">
      <c r="A24" s="482"/>
      <c r="B24" s="449" t="s">
        <v>87</v>
      </c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33" t="s">
        <v>88</v>
      </c>
      <c r="O24" s="484"/>
      <c r="P24" s="484"/>
      <c r="Q24" s="484"/>
      <c r="R24" s="484"/>
      <c r="S24" s="484"/>
      <c r="T24" s="484"/>
      <c r="U24" s="484"/>
      <c r="V24" s="484"/>
    </row>
    <row r="25" spans="1:22" s="417" customFormat="1" ht="57.75" customHeight="1" x14ac:dyDescent="0.2">
      <c r="A25" s="482"/>
      <c r="B25" s="421"/>
      <c r="C25" s="412"/>
      <c r="D25" s="413"/>
      <c r="E25" s="414"/>
      <c r="F25" s="415" t="str">
        <f ca="1">IF(E25="","",(TODAY()-E25)/365)</f>
        <v/>
      </c>
      <c r="G25" s="416"/>
      <c r="H25" s="413"/>
      <c r="I25" s="413"/>
      <c r="J25" s="416"/>
      <c r="K25" s="412"/>
      <c r="L25" s="412"/>
      <c r="M25" s="412"/>
      <c r="N25" s="413"/>
      <c r="O25" s="415" t="str">
        <f ca="1">IF(N25="","",(TODAY()-N25)/365)</f>
        <v/>
      </c>
      <c r="P25" s="415"/>
      <c r="Q25" s="413"/>
      <c r="R25" s="413"/>
      <c r="S25" s="413"/>
      <c r="T25" s="413"/>
      <c r="U25" s="413"/>
      <c r="V25" s="413"/>
    </row>
    <row r="26" spans="1:22" s="417" customFormat="1" ht="99.75" customHeight="1" x14ac:dyDescent="0.2">
      <c r="A26" s="482"/>
      <c r="B26" s="449" t="s">
        <v>87</v>
      </c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33" t="s">
        <v>88</v>
      </c>
      <c r="O26" s="484"/>
      <c r="P26" s="484"/>
      <c r="Q26" s="484"/>
      <c r="R26" s="484"/>
      <c r="S26" s="484"/>
      <c r="T26" s="484"/>
      <c r="U26" s="484"/>
      <c r="V26" s="484"/>
    </row>
    <row r="27" spans="1:22" s="417" customFormat="1" ht="41.65" customHeight="1" x14ac:dyDescent="0.2">
      <c r="A27" s="490" t="s">
        <v>90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</row>
    <row r="28" spans="1:22" s="417" customFormat="1" ht="57.75" customHeight="1" x14ac:dyDescent="0.2">
      <c r="A28" s="482"/>
      <c r="B28" s="421"/>
      <c r="C28" s="412"/>
      <c r="D28" s="413"/>
      <c r="E28" s="414"/>
      <c r="F28" s="415" t="str">
        <f ca="1">IF(E28="","",(TODAY()-E28)/365)</f>
        <v/>
      </c>
      <c r="G28" s="416"/>
      <c r="H28" s="413"/>
      <c r="I28" s="413"/>
      <c r="J28" s="416"/>
      <c r="K28" s="412"/>
      <c r="L28" s="412"/>
      <c r="M28" s="412"/>
      <c r="N28" s="413"/>
      <c r="O28" s="415" t="str">
        <f ca="1">IF(N28="","",(TODAY()-N28)/365)</f>
        <v/>
      </c>
      <c r="P28" s="415"/>
      <c r="Q28" s="413"/>
      <c r="R28" s="413"/>
      <c r="S28" s="413"/>
      <c r="T28" s="413"/>
      <c r="U28" s="413"/>
      <c r="V28" s="413"/>
    </row>
    <row r="29" spans="1:22" s="417" customFormat="1" ht="99.75" customHeight="1" x14ac:dyDescent="0.2">
      <c r="A29" s="482"/>
      <c r="B29" s="449" t="s">
        <v>87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33" t="s">
        <v>88</v>
      </c>
      <c r="O29" s="484"/>
      <c r="P29" s="484"/>
      <c r="Q29" s="484"/>
      <c r="R29" s="484"/>
      <c r="S29" s="484"/>
      <c r="T29" s="484"/>
      <c r="U29" s="484"/>
      <c r="V29" s="484"/>
    </row>
    <row r="30" spans="1:22" s="417" customFormat="1" ht="57.75" customHeight="1" x14ac:dyDescent="0.2">
      <c r="A30" s="482"/>
      <c r="B30" s="421"/>
      <c r="C30" s="412"/>
      <c r="D30" s="413"/>
      <c r="E30" s="414"/>
      <c r="F30" s="415" t="str">
        <f ca="1">IF(E30="","",(TODAY()-E30)/365)</f>
        <v/>
      </c>
      <c r="G30" s="416"/>
      <c r="H30" s="413"/>
      <c r="I30" s="413"/>
      <c r="J30" s="416"/>
      <c r="K30" s="412"/>
      <c r="L30" s="412"/>
      <c r="M30" s="412"/>
      <c r="N30" s="413"/>
      <c r="O30" s="415" t="str">
        <f ca="1">IF(N30="","",(TODAY()-N30)/365)</f>
        <v/>
      </c>
      <c r="P30" s="415"/>
      <c r="Q30" s="413"/>
      <c r="R30" s="413"/>
      <c r="S30" s="413"/>
      <c r="T30" s="413"/>
      <c r="U30" s="413"/>
      <c r="V30" s="413"/>
    </row>
    <row r="31" spans="1:22" s="417" customFormat="1" ht="99.75" customHeight="1" x14ac:dyDescent="0.2">
      <c r="A31" s="482"/>
      <c r="B31" s="449" t="s">
        <v>87</v>
      </c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33" t="s">
        <v>88</v>
      </c>
      <c r="O31" s="484"/>
      <c r="P31" s="484"/>
      <c r="Q31" s="484"/>
      <c r="R31" s="484"/>
      <c r="S31" s="484"/>
      <c r="T31" s="484"/>
      <c r="U31" s="484"/>
      <c r="V31" s="484"/>
    </row>
    <row r="32" spans="1:22" s="417" customFormat="1" ht="57.75" customHeight="1" x14ac:dyDescent="0.2">
      <c r="A32" s="482"/>
      <c r="B32" s="421"/>
      <c r="C32" s="412"/>
      <c r="D32" s="413"/>
      <c r="E32" s="414"/>
      <c r="F32" s="415" t="str">
        <f ca="1">IF(E32="","",(TODAY()-E32)/365)</f>
        <v/>
      </c>
      <c r="G32" s="416"/>
      <c r="H32" s="413"/>
      <c r="I32" s="413"/>
      <c r="J32" s="416"/>
      <c r="K32" s="412"/>
      <c r="L32" s="412"/>
      <c r="M32" s="412"/>
      <c r="N32" s="413"/>
      <c r="O32" s="415" t="str">
        <f ca="1">IF(N32="","",(TODAY()-N32)/365)</f>
        <v/>
      </c>
      <c r="P32" s="415"/>
      <c r="Q32" s="413"/>
      <c r="R32" s="413"/>
      <c r="S32" s="413"/>
      <c r="T32" s="413"/>
      <c r="U32" s="413"/>
      <c r="V32" s="413"/>
    </row>
    <row r="33" spans="1:22" s="417" customFormat="1" ht="99.75" customHeight="1" x14ac:dyDescent="0.2">
      <c r="A33" s="482"/>
      <c r="B33" s="449" t="s">
        <v>87</v>
      </c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33" t="s">
        <v>88</v>
      </c>
      <c r="O33" s="484"/>
      <c r="P33" s="484"/>
      <c r="Q33" s="484"/>
      <c r="R33" s="484"/>
      <c r="S33" s="484"/>
      <c r="T33" s="484"/>
      <c r="U33" s="484"/>
      <c r="V33" s="484"/>
    </row>
    <row r="34" spans="1:22" s="417" customFormat="1" ht="57.75" customHeight="1" x14ac:dyDescent="0.2">
      <c r="A34" s="482"/>
      <c r="B34" s="421"/>
      <c r="C34" s="412"/>
      <c r="D34" s="413"/>
      <c r="E34" s="414"/>
      <c r="F34" s="415" t="str">
        <f ca="1">IF(E34="","",(TODAY()-E34)/365)</f>
        <v/>
      </c>
      <c r="G34" s="416"/>
      <c r="H34" s="413"/>
      <c r="I34" s="413"/>
      <c r="J34" s="416"/>
      <c r="K34" s="412"/>
      <c r="L34" s="412"/>
      <c r="M34" s="412"/>
      <c r="N34" s="413"/>
      <c r="O34" s="415" t="str">
        <f ca="1">IF(N34="","",(TODAY()-N34)/365)</f>
        <v/>
      </c>
      <c r="P34" s="415"/>
      <c r="Q34" s="413"/>
      <c r="R34" s="413"/>
      <c r="S34" s="413"/>
      <c r="T34" s="413"/>
      <c r="U34" s="413"/>
      <c r="V34" s="413"/>
    </row>
    <row r="35" spans="1:22" s="417" customFormat="1" ht="99.75" customHeight="1" x14ac:dyDescent="0.2">
      <c r="A35" s="482"/>
      <c r="B35" s="449" t="s">
        <v>87</v>
      </c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33" t="s">
        <v>88</v>
      </c>
      <c r="O35" s="484"/>
      <c r="P35" s="484"/>
      <c r="Q35" s="484"/>
      <c r="R35" s="484"/>
      <c r="S35" s="484"/>
      <c r="T35" s="484"/>
      <c r="U35" s="484"/>
      <c r="V35" s="484"/>
    </row>
    <row r="36" spans="1:22" s="417" customFormat="1" ht="57.75" customHeight="1" x14ac:dyDescent="0.2">
      <c r="A36" s="482"/>
      <c r="B36" s="421"/>
      <c r="C36" s="412"/>
      <c r="D36" s="413"/>
      <c r="E36" s="414"/>
      <c r="F36" s="415" t="str">
        <f ca="1">IF(E36="","",(TODAY()-E36)/365)</f>
        <v/>
      </c>
      <c r="G36" s="416"/>
      <c r="H36" s="413"/>
      <c r="I36" s="413"/>
      <c r="J36" s="416"/>
      <c r="K36" s="412"/>
      <c r="L36" s="412"/>
      <c r="M36" s="412"/>
      <c r="N36" s="413"/>
      <c r="O36" s="415" t="str">
        <f ca="1">IF(N36="","",(TODAY()-N36)/365)</f>
        <v/>
      </c>
      <c r="P36" s="415"/>
      <c r="Q36" s="413"/>
      <c r="R36" s="413"/>
      <c r="S36" s="413"/>
      <c r="T36" s="413"/>
      <c r="U36" s="413"/>
      <c r="V36" s="413"/>
    </row>
    <row r="37" spans="1:22" s="417" customFormat="1" ht="99.75" customHeight="1" x14ac:dyDescent="0.2">
      <c r="A37" s="482"/>
      <c r="B37" s="449" t="s">
        <v>87</v>
      </c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33" t="s">
        <v>88</v>
      </c>
      <c r="O37" s="484"/>
      <c r="P37" s="484"/>
      <c r="Q37" s="484"/>
      <c r="R37" s="484"/>
      <c r="S37" s="484"/>
      <c r="T37" s="484"/>
      <c r="U37" s="484"/>
      <c r="V37" s="484"/>
    </row>
    <row r="38" spans="1:22" s="417" customFormat="1" ht="57.75" customHeight="1" x14ac:dyDescent="0.2">
      <c r="A38" s="482"/>
      <c r="B38" s="421"/>
      <c r="C38" s="412"/>
      <c r="D38" s="413"/>
      <c r="E38" s="414"/>
      <c r="F38" s="415" t="str">
        <f ca="1">IF(E38="","",(TODAY()-E38)/365)</f>
        <v/>
      </c>
      <c r="G38" s="416"/>
      <c r="H38" s="413"/>
      <c r="I38" s="413"/>
      <c r="J38" s="416"/>
      <c r="K38" s="412"/>
      <c r="L38" s="412"/>
      <c r="M38" s="412"/>
      <c r="N38" s="413"/>
      <c r="O38" s="415" t="str">
        <f ca="1">IF(N38="","",(TODAY()-N38)/365)</f>
        <v/>
      </c>
      <c r="P38" s="415"/>
      <c r="Q38" s="413"/>
      <c r="R38" s="413"/>
      <c r="S38" s="413"/>
      <c r="T38" s="413"/>
      <c r="U38" s="413"/>
      <c r="V38" s="413"/>
    </row>
    <row r="39" spans="1:22" s="417" customFormat="1" ht="99.75" customHeight="1" x14ac:dyDescent="0.2">
      <c r="A39" s="482"/>
      <c r="B39" s="449" t="s">
        <v>87</v>
      </c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33" t="s">
        <v>88</v>
      </c>
      <c r="O39" s="484"/>
      <c r="P39" s="484"/>
      <c r="Q39" s="484"/>
      <c r="R39" s="484"/>
      <c r="S39" s="484"/>
      <c r="T39" s="484"/>
      <c r="U39" s="484"/>
      <c r="V39" s="484"/>
    </row>
    <row r="40" spans="1:22" s="417" customFormat="1" ht="41.65" customHeight="1" x14ac:dyDescent="0.2">
      <c r="A40" s="490" t="s">
        <v>91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</row>
    <row r="41" spans="1:22" s="417" customFormat="1" ht="57.75" customHeight="1" x14ac:dyDescent="0.2">
      <c r="A41" s="482"/>
      <c r="B41" s="421"/>
      <c r="C41" s="412"/>
      <c r="D41" s="413"/>
      <c r="E41" s="414"/>
      <c r="F41" s="415" t="str">
        <f ca="1">IF(E41="","",(TODAY()-E41)/365)</f>
        <v/>
      </c>
      <c r="G41" s="416"/>
      <c r="H41" s="413"/>
      <c r="I41" s="413"/>
      <c r="J41" s="416"/>
      <c r="K41" s="412"/>
      <c r="L41" s="412"/>
      <c r="M41" s="412"/>
      <c r="N41" s="413"/>
      <c r="O41" s="415" t="str">
        <f ca="1">IF(N41="","",(TODAY()-N41)/365)</f>
        <v/>
      </c>
      <c r="P41" s="415"/>
      <c r="Q41" s="413"/>
      <c r="R41" s="413"/>
      <c r="S41" s="413"/>
      <c r="T41" s="413"/>
      <c r="U41" s="413"/>
      <c r="V41" s="413"/>
    </row>
    <row r="42" spans="1:22" s="417" customFormat="1" ht="99.75" customHeight="1" x14ac:dyDescent="0.2">
      <c r="A42" s="482"/>
      <c r="B42" s="449" t="s">
        <v>87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33" t="s">
        <v>88</v>
      </c>
      <c r="O42" s="484"/>
      <c r="P42" s="484"/>
      <c r="Q42" s="484"/>
      <c r="R42" s="484"/>
      <c r="S42" s="484"/>
      <c r="T42" s="484"/>
      <c r="U42" s="484"/>
      <c r="V42" s="484"/>
    </row>
    <row r="43" spans="1:22" s="417" customFormat="1" ht="57.75" customHeight="1" x14ac:dyDescent="0.2">
      <c r="A43" s="482"/>
      <c r="B43" s="421"/>
      <c r="C43" s="412"/>
      <c r="D43" s="413"/>
      <c r="E43" s="414"/>
      <c r="F43" s="415" t="str">
        <f ca="1">IF(E43="","",(TODAY()-E43)/365)</f>
        <v/>
      </c>
      <c r="G43" s="416"/>
      <c r="H43" s="413"/>
      <c r="I43" s="413"/>
      <c r="J43" s="416"/>
      <c r="K43" s="412"/>
      <c r="L43" s="412"/>
      <c r="M43" s="412"/>
      <c r="N43" s="413"/>
      <c r="O43" s="415" t="str">
        <f ca="1">IF(N43="","",(TODAY()-N43)/365)</f>
        <v/>
      </c>
      <c r="P43" s="415"/>
      <c r="Q43" s="413"/>
      <c r="R43" s="413"/>
      <c r="S43" s="413"/>
      <c r="T43" s="413"/>
      <c r="U43" s="413"/>
      <c r="V43" s="413"/>
    </row>
    <row r="44" spans="1:22" s="417" customFormat="1" ht="99.75" customHeight="1" x14ac:dyDescent="0.2">
      <c r="A44" s="482"/>
      <c r="B44" s="449" t="s">
        <v>87</v>
      </c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33" t="s">
        <v>88</v>
      </c>
      <c r="O44" s="484"/>
      <c r="P44" s="484"/>
      <c r="Q44" s="484"/>
      <c r="R44" s="484"/>
      <c r="S44" s="484"/>
      <c r="T44" s="484"/>
      <c r="U44" s="484"/>
      <c r="V44" s="484"/>
    </row>
    <row r="45" spans="1:22" s="417" customFormat="1" ht="57.75" customHeight="1" x14ac:dyDescent="0.2">
      <c r="A45" s="482"/>
      <c r="B45" s="421"/>
      <c r="C45" s="412"/>
      <c r="D45" s="413"/>
      <c r="E45" s="414"/>
      <c r="F45" s="415" t="str">
        <f ca="1">IF(E45="","",(TODAY()-E45)/365)</f>
        <v/>
      </c>
      <c r="G45" s="416"/>
      <c r="H45" s="413"/>
      <c r="I45" s="413"/>
      <c r="J45" s="416"/>
      <c r="K45" s="412"/>
      <c r="L45" s="412"/>
      <c r="M45" s="412"/>
      <c r="N45" s="413"/>
      <c r="O45" s="415" t="str">
        <f ca="1">IF(N45="","",(TODAY()-N45)/365)</f>
        <v/>
      </c>
      <c r="P45" s="415"/>
      <c r="Q45" s="413"/>
      <c r="R45" s="413"/>
      <c r="S45" s="413"/>
      <c r="T45" s="413"/>
      <c r="U45" s="413"/>
      <c r="V45" s="413"/>
    </row>
    <row r="46" spans="1:22" s="417" customFormat="1" ht="99.75" customHeight="1" x14ac:dyDescent="0.2">
      <c r="A46" s="482"/>
      <c r="B46" s="449" t="s">
        <v>87</v>
      </c>
      <c r="C46" s="484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33" t="s">
        <v>88</v>
      </c>
      <c r="O46" s="484"/>
      <c r="P46" s="484"/>
      <c r="Q46" s="484"/>
      <c r="R46" s="484"/>
      <c r="S46" s="484"/>
      <c r="T46" s="484"/>
      <c r="U46" s="484"/>
      <c r="V46" s="484"/>
    </row>
    <row r="47" spans="1:22" s="417" customFormat="1" ht="57.75" customHeight="1" x14ac:dyDescent="0.2">
      <c r="A47" s="482"/>
      <c r="B47" s="421"/>
      <c r="C47" s="412"/>
      <c r="D47" s="413"/>
      <c r="E47" s="414"/>
      <c r="F47" s="415" t="str">
        <f ca="1">IF(E47="","",(TODAY()-E47)/365)</f>
        <v/>
      </c>
      <c r="G47" s="416"/>
      <c r="H47" s="413"/>
      <c r="I47" s="413"/>
      <c r="J47" s="416"/>
      <c r="K47" s="412"/>
      <c r="L47" s="412"/>
      <c r="M47" s="412"/>
      <c r="N47" s="413"/>
      <c r="O47" s="415" t="str">
        <f ca="1">IF(N47="","",(TODAY()-N47)/365)</f>
        <v/>
      </c>
      <c r="P47" s="415"/>
      <c r="Q47" s="413"/>
      <c r="R47" s="413"/>
      <c r="S47" s="413"/>
      <c r="T47" s="413"/>
      <c r="U47" s="413"/>
      <c r="V47" s="413"/>
    </row>
    <row r="48" spans="1:22" s="417" customFormat="1" ht="99.75" customHeight="1" x14ac:dyDescent="0.2">
      <c r="A48" s="482"/>
      <c r="B48" s="449" t="s">
        <v>87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33" t="s">
        <v>88</v>
      </c>
      <c r="O48" s="484"/>
      <c r="P48" s="484"/>
      <c r="Q48" s="484"/>
      <c r="R48" s="484"/>
      <c r="S48" s="484"/>
      <c r="T48" s="484"/>
      <c r="U48" s="484"/>
      <c r="V48" s="484"/>
    </row>
    <row r="49" spans="1:22" s="417" customFormat="1" ht="57.75" customHeight="1" x14ac:dyDescent="0.2">
      <c r="A49" s="482"/>
      <c r="B49" s="421"/>
      <c r="C49" s="412"/>
      <c r="D49" s="413"/>
      <c r="E49" s="414"/>
      <c r="F49" s="415" t="str">
        <f ca="1">IF(E49="","",(TODAY()-E49)/365)</f>
        <v/>
      </c>
      <c r="G49" s="416"/>
      <c r="H49" s="413"/>
      <c r="I49" s="413"/>
      <c r="J49" s="416"/>
      <c r="K49" s="412"/>
      <c r="L49" s="412"/>
      <c r="M49" s="412"/>
      <c r="N49" s="413"/>
      <c r="O49" s="415" t="str">
        <f ca="1">IF(N49="","",(TODAY()-N49)/365)</f>
        <v/>
      </c>
      <c r="P49" s="415"/>
      <c r="Q49" s="413"/>
      <c r="R49" s="413"/>
      <c r="S49" s="413"/>
      <c r="T49" s="413"/>
      <c r="U49" s="413"/>
      <c r="V49" s="413"/>
    </row>
    <row r="50" spans="1:22" s="417" customFormat="1" ht="99.75" customHeight="1" x14ac:dyDescent="0.2">
      <c r="A50" s="482"/>
      <c r="B50" s="449" t="s">
        <v>87</v>
      </c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33" t="s">
        <v>88</v>
      </c>
      <c r="O50" s="484"/>
      <c r="P50" s="484"/>
      <c r="Q50" s="484"/>
      <c r="R50" s="484"/>
      <c r="S50" s="484"/>
      <c r="T50" s="484"/>
      <c r="U50" s="484"/>
      <c r="V50" s="484"/>
    </row>
    <row r="51" spans="1:22" s="417" customFormat="1" ht="57.75" customHeight="1" x14ac:dyDescent="0.2">
      <c r="A51" s="482"/>
      <c r="B51" s="421"/>
      <c r="C51" s="412"/>
      <c r="D51" s="413"/>
      <c r="E51" s="414"/>
      <c r="F51" s="415" t="str">
        <f ca="1">IF(E51="","",(TODAY()-E51)/365)</f>
        <v/>
      </c>
      <c r="G51" s="416"/>
      <c r="H51" s="413"/>
      <c r="I51" s="413"/>
      <c r="J51" s="416"/>
      <c r="K51" s="412"/>
      <c r="L51" s="412"/>
      <c r="M51" s="412"/>
      <c r="N51" s="413"/>
      <c r="O51" s="415" t="str">
        <f ca="1">IF(N51="","",(TODAY()-N51)/365)</f>
        <v/>
      </c>
      <c r="P51" s="415"/>
      <c r="Q51" s="413"/>
      <c r="R51" s="413"/>
      <c r="S51" s="413"/>
      <c r="T51" s="413"/>
      <c r="U51" s="413"/>
      <c r="V51" s="413"/>
    </row>
    <row r="52" spans="1:22" s="417" customFormat="1" ht="99.75" customHeight="1" x14ac:dyDescent="0.2">
      <c r="A52" s="482"/>
      <c r="B52" s="449" t="s">
        <v>87</v>
      </c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33" t="s">
        <v>88</v>
      </c>
      <c r="O52" s="484"/>
      <c r="P52" s="484"/>
      <c r="Q52" s="484"/>
      <c r="R52" s="484"/>
      <c r="S52" s="484"/>
      <c r="T52" s="484"/>
      <c r="U52" s="484"/>
      <c r="V52" s="484"/>
    </row>
    <row r="53" spans="1:22" s="417" customFormat="1" ht="57.75" hidden="1" customHeight="1" x14ac:dyDescent="0.2">
      <c r="A53" s="487" t="s">
        <v>92</v>
      </c>
      <c r="B53" s="421"/>
      <c r="C53" s="412"/>
      <c r="D53" s="413"/>
      <c r="E53" s="414"/>
      <c r="F53" s="420" t="str">
        <f ca="1">IF(E53="","", DATEDIF(E53,NOW(),"y"))</f>
        <v/>
      </c>
      <c r="G53" s="416"/>
      <c r="H53" s="413"/>
      <c r="I53" s="413"/>
      <c r="J53" s="416"/>
      <c r="K53" s="412"/>
      <c r="L53" s="412"/>
      <c r="M53" s="412"/>
      <c r="N53" s="413"/>
      <c r="O53" s="415" t="str">
        <f>IF(N53="","", IF(#REF!="",SUM((#REF!-N53)/365),SUM((#REF!-N53)/365)))</f>
        <v/>
      </c>
      <c r="P53" s="415"/>
      <c r="Q53" s="413"/>
      <c r="R53" s="413"/>
      <c r="S53" s="413"/>
      <c r="T53" s="413"/>
      <c r="U53" s="413"/>
      <c r="V53" s="413"/>
    </row>
    <row r="54" spans="1:22" s="417" customFormat="1" ht="57.75" hidden="1" customHeight="1" x14ac:dyDescent="0.2">
      <c r="A54" s="487"/>
      <c r="B54" s="451" t="s">
        <v>93</v>
      </c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52" t="s">
        <v>94</v>
      </c>
      <c r="O54" s="488"/>
      <c r="P54" s="488"/>
      <c r="Q54" s="488"/>
      <c r="R54" s="488"/>
      <c r="S54" s="488"/>
      <c r="T54" s="488"/>
      <c r="U54" s="488"/>
      <c r="V54" s="488"/>
    </row>
    <row r="55" spans="1:22" s="417" customFormat="1" ht="57.75" hidden="1" customHeight="1" x14ac:dyDescent="0.2">
      <c r="A55" s="487"/>
      <c r="B55" s="453" t="s">
        <v>95</v>
      </c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54" t="s">
        <v>96</v>
      </c>
      <c r="O55" s="489"/>
      <c r="P55" s="489"/>
      <c r="Q55" s="489"/>
      <c r="R55" s="489"/>
      <c r="S55" s="489"/>
      <c r="T55" s="489"/>
      <c r="U55" s="489"/>
      <c r="V55" s="489"/>
    </row>
    <row r="56" spans="1:22" s="417" customFormat="1" ht="57.75" hidden="1" customHeight="1" x14ac:dyDescent="0.2">
      <c r="A56" s="487" t="s">
        <v>92</v>
      </c>
      <c r="B56" s="421"/>
      <c r="C56" s="412"/>
      <c r="D56" s="413"/>
      <c r="E56" s="414"/>
      <c r="F56" s="420" t="str">
        <f ca="1">IF(E56="","", DATEDIF(E56,NOW(),"y"))</f>
        <v/>
      </c>
      <c r="G56" s="416"/>
      <c r="H56" s="413"/>
      <c r="I56" s="413"/>
      <c r="J56" s="416"/>
      <c r="K56" s="412"/>
      <c r="L56" s="412"/>
      <c r="M56" s="412"/>
      <c r="N56" s="413"/>
      <c r="O56" s="415" t="str">
        <f>IF(N56="","", IF(#REF!="",SUM((#REF!-N56)/365),SUM((#REF!-N56)/365)))</f>
        <v/>
      </c>
      <c r="P56" s="415"/>
      <c r="Q56" s="413"/>
      <c r="R56" s="413"/>
      <c r="S56" s="413"/>
      <c r="T56" s="413"/>
      <c r="U56" s="413"/>
      <c r="V56" s="413"/>
    </row>
    <row r="57" spans="1:22" s="417" customFormat="1" ht="57.75" hidden="1" customHeight="1" x14ac:dyDescent="0.2">
      <c r="A57" s="487"/>
      <c r="B57" s="451" t="s">
        <v>93</v>
      </c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52" t="s">
        <v>94</v>
      </c>
      <c r="O57" s="488"/>
      <c r="P57" s="488"/>
      <c r="Q57" s="488"/>
      <c r="R57" s="488"/>
      <c r="S57" s="488"/>
      <c r="T57" s="488"/>
      <c r="U57" s="488"/>
      <c r="V57" s="488"/>
    </row>
    <row r="58" spans="1:22" s="417" customFormat="1" ht="57.75" hidden="1" customHeight="1" x14ac:dyDescent="0.2">
      <c r="A58" s="487"/>
      <c r="B58" s="453" t="s">
        <v>95</v>
      </c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54" t="s">
        <v>96</v>
      </c>
      <c r="O58" s="489"/>
      <c r="P58" s="489"/>
      <c r="Q58" s="489"/>
      <c r="R58" s="489"/>
      <c r="S58" s="489"/>
      <c r="T58" s="489"/>
      <c r="U58" s="489"/>
      <c r="V58" s="489"/>
    </row>
    <row r="59" spans="1:22" s="417" customFormat="1" ht="57.75" hidden="1" customHeight="1" x14ac:dyDescent="0.2">
      <c r="A59" s="487" t="s">
        <v>92</v>
      </c>
      <c r="B59" s="421"/>
      <c r="C59" s="412"/>
      <c r="D59" s="413"/>
      <c r="E59" s="414"/>
      <c r="F59" s="420" t="str">
        <f ca="1">IF(E59="","", DATEDIF(E59,NOW(),"y"))</f>
        <v/>
      </c>
      <c r="G59" s="416"/>
      <c r="H59" s="413"/>
      <c r="I59" s="413"/>
      <c r="J59" s="416"/>
      <c r="K59" s="412"/>
      <c r="L59" s="412"/>
      <c r="M59" s="412"/>
      <c r="N59" s="413"/>
      <c r="O59" s="415" t="str">
        <f>IF(N59="","", IF(#REF!="",SUM((#REF!-N59)/365),SUM((#REF!-N59)/365)))</f>
        <v/>
      </c>
      <c r="P59" s="415"/>
      <c r="Q59" s="413"/>
      <c r="R59" s="413"/>
      <c r="S59" s="413"/>
      <c r="T59" s="413"/>
      <c r="U59" s="413"/>
      <c r="V59" s="413"/>
    </row>
    <row r="60" spans="1:22" s="417" customFormat="1" ht="57.75" hidden="1" customHeight="1" x14ac:dyDescent="0.2">
      <c r="A60" s="487"/>
      <c r="B60" s="451" t="s">
        <v>93</v>
      </c>
      <c r="C60" s="488"/>
      <c r="D60" s="488"/>
      <c r="E60" s="488"/>
      <c r="F60" s="488"/>
      <c r="G60" s="488"/>
      <c r="H60" s="488"/>
      <c r="I60" s="488"/>
      <c r="J60" s="488"/>
      <c r="K60" s="488"/>
      <c r="L60" s="488"/>
      <c r="M60" s="488"/>
      <c r="N60" s="452" t="s">
        <v>94</v>
      </c>
      <c r="O60" s="488"/>
      <c r="P60" s="488"/>
      <c r="Q60" s="488"/>
      <c r="R60" s="488"/>
      <c r="S60" s="488"/>
      <c r="T60" s="488"/>
      <c r="U60" s="488"/>
      <c r="V60" s="488"/>
    </row>
    <row r="61" spans="1:22" s="417" customFormat="1" ht="57.75" hidden="1" customHeight="1" x14ac:dyDescent="0.2">
      <c r="A61" s="487"/>
      <c r="B61" s="453" t="s">
        <v>95</v>
      </c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54" t="s">
        <v>96</v>
      </c>
      <c r="O61" s="489"/>
      <c r="P61" s="489"/>
      <c r="Q61" s="489"/>
      <c r="R61" s="489"/>
      <c r="S61" s="489"/>
      <c r="T61" s="489"/>
      <c r="U61" s="489"/>
      <c r="V61" s="489"/>
    </row>
    <row r="62" spans="1:22" s="417" customFormat="1" ht="57.75" hidden="1" customHeight="1" x14ac:dyDescent="0.2">
      <c r="A62" s="487" t="s">
        <v>92</v>
      </c>
      <c r="B62" s="421"/>
      <c r="C62" s="412"/>
      <c r="D62" s="413"/>
      <c r="E62" s="414"/>
      <c r="F62" s="420" t="str">
        <f ca="1">IF(E62="","", DATEDIF(E62,NOW(),"y"))</f>
        <v/>
      </c>
      <c r="G62" s="416"/>
      <c r="H62" s="413"/>
      <c r="I62" s="413"/>
      <c r="J62" s="416"/>
      <c r="K62" s="412"/>
      <c r="L62" s="412"/>
      <c r="M62" s="412"/>
      <c r="N62" s="413"/>
      <c r="O62" s="415" t="str">
        <f>IF(N62="","", IF(#REF!="",SUM((#REF!-N62)/365),SUM((#REF!-N62)/365)))</f>
        <v/>
      </c>
      <c r="P62" s="415"/>
      <c r="Q62" s="413"/>
      <c r="R62" s="413"/>
      <c r="S62" s="413"/>
      <c r="T62" s="413"/>
      <c r="U62" s="413"/>
      <c r="V62" s="413"/>
    </row>
    <row r="63" spans="1:22" s="417" customFormat="1" ht="57.75" hidden="1" customHeight="1" x14ac:dyDescent="0.2">
      <c r="A63" s="487"/>
      <c r="B63" s="451" t="s">
        <v>93</v>
      </c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52" t="s">
        <v>94</v>
      </c>
      <c r="O63" s="488"/>
      <c r="P63" s="488"/>
      <c r="Q63" s="488"/>
      <c r="R63" s="488"/>
      <c r="S63" s="488"/>
      <c r="T63" s="488"/>
      <c r="U63" s="488"/>
      <c r="V63" s="488"/>
    </row>
    <row r="64" spans="1:22" s="417" customFormat="1" ht="57.75" hidden="1" customHeight="1" x14ac:dyDescent="0.2">
      <c r="A64" s="487"/>
      <c r="B64" s="453" t="s">
        <v>95</v>
      </c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54" t="s">
        <v>96</v>
      </c>
      <c r="O64" s="489"/>
      <c r="P64" s="489"/>
      <c r="Q64" s="489"/>
      <c r="R64" s="489"/>
      <c r="S64" s="489"/>
      <c r="T64" s="489"/>
      <c r="U64" s="489"/>
      <c r="V64" s="489"/>
    </row>
    <row r="65" spans="1:22" s="417" customFormat="1" ht="57.75" hidden="1" customHeight="1" x14ac:dyDescent="0.2">
      <c r="A65" s="487" t="s">
        <v>92</v>
      </c>
      <c r="B65" s="421"/>
      <c r="C65" s="412"/>
      <c r="D65" s="413"/>
      <c r="E65" s="414"/>
      <c r="F65" s="420" t="str">
        <f ca="1">IF(E65="","", DATEDIF(E65,NOW(),"y"))</f>
        <v/>
      </c>
      <c r="G65" s="416"/>
      <c r="H65" s="413"/>
      <c r="I65" s="413"/>
      <c r="J65" s="416"/>
      <c r="K65" s="412"/>
      <c r="L65" s="412"/>
      <c r="M65" s="412"/>
      <c r="N65" s="413"/>
      <c r="O65" s="415" t="str">
        <f>IF(N65="","", IF(#REF!="",SUM((#REF!-N65)/365),SUM((#REF!-N65)/365)))</f>
        <v/>
      </c>
      <c r="P65" s="415"/>
      <c r="Q65" s="413"/>
      <c r="R65" s="413"/>
      <c r="S65" s="413"/>
      <c r="T65" s="413"/>
      <c r="U65" s="413"/>
      <c r="V65" s="413"/>
    </row>
    <row r="66" spans="1:22" s="417" customFormat="1" ht="57.75" hidden="1" customHeight="1" x14ac:dyDescent="0.2">
      <c r="A66" s="487"/>
      <c r="B66" s="451" t="s">
        <v>93</v>
      </c>
      <c r="C66" s="488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52" t="s">
        <v>94</v>
      </c>
      <c r="O66" s="488"/>
      <c r="P66" s="488"/>
      <c r="Q66" s="488"/>
      <c r="R66" s="488"/>
      <c r="S66" s="488"/>
      <c r="T66" s="488"/>
      <c r="U66" s="488"/>
      <c r="V66" s="488"/>
    </row>
    <row r="67" spans="1:22" s="417" customFormat="1" ht="57.75" hidden="1" customHeight="1" x14ac:dyDescent="0.2">
      <c r="A67" s="487"/>
      <c r="B67" s="453" t="s">
        <v>95</v>
      </c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54" t="s">
        <v>96</v>
      </c>
      <c r="O67" s="489"/>
      <c r="P67" s="489"/>
      <c r="Q67" s="489"/>
      <c r="R67" s="489"/>
      <c r="S67" s="489"/>
      <c r="T67" s="489"/>
      <c r="U67" s="489"/>
      <c r="V67" s="489"/>
    </row>
    <row r="68" spans="1:22" s="417" customFormat="1" ht="57.75" hidden="1" customHeight="1" x14ac:dyDescent="0.2">
      <c r="A68" s="487" t="s">
        <v>92</v>
      </c>
      <c r="B68" s="421"/>
      <c r="C68" s="412"/>
      <c r="D68" s="413"/>
      <c r="E68" s="414"/>
      <c r="F68" s="420" t="str">
        <f ca="1">IF(E68="","", DATEDIF(E68,NOW(),"y"))</f>
        <v/>
      </c>
      <c r="G68" s="416"/>
      <c r="H68" s="413"/>
      <c r="I68" s="413"/>
      <c r="J68" s="416"/>
      <c r="K68" s="412"/>
      <c r="L68" s="412"/>
      <c r="M68" s="412"/>
      <c r="N68" s="413"/>
      <c r="O68" s="415" t="str">
        <f>IF(N68="","", IF(#REF!="",SUM((#REF!-N68)/365),SUM((#REF!-N68)/365)))</f>
        <v/>
      </c>
      <c r="P68" s="415"/>
      <c r="Q68" s="413"/>
      <c r="R68" s="413"/>
      <c r="S68" s="413"/>
      <c r="T68" s="413"/>
      <c r="U68" s="413"/>
      <c r="V68" s="413"/>
    </row>
    <row r="69" spans="1:22" s="417" customFormat="1" ht="57.75" hidden="1" customHeight="1" x14ac:dyDescent="0.2">
      <c r="A69" s="487"/>
      <c r="B69" s="451" t="s">
        <v>93</v>
      </c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52" t="s">
        <v>94</v>
      </c>
      <c r="O69" s="488"/>
      <c r="P69" s="488"/>
      <c r="Q69" s="488"/>
      <c r="R69" s="488"/>
      <c r="S69" s="488"/>
      <c r="T69" s="488"/>
      <c r="U69" s="488"/>
      <c r="V69" s="488"/>
    </row>
    <row r="70" spans="1:22" s="417" customFormat="1" ht="57.75" hidden="1" customHeight="1" x14ac:dyDescent="0.2">
      <c r="A70" s="487"/>
      <c r="B70" s="453" t="s">
        <v>95</v>
      </c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54" t="s">
        <v>96</v>
      </c>
      <c r="O70" s="489"/>
      <c r="P70" s="489"/>
      <c r="Q70" s="489"/>
      <c r="R70" s="489"/>
      <c r="S70" s="489"/>
      <c r="T70" s="489"/>
      <c r="U70" s="489"/>
      <c r="V70" s="489"/>
    </row>
    <row r="71" spans="1:22" s="417" customFormat="1" ht="57.75" hidden="1" customHeight="1" x14ac:dyDescent="0.2">
      <c r="A71" s="487" t="s">
        <v>92</v>
      </c>
      <c r="B71" s="421"/>
      <c r="C71" s="412"/>
      <c r="D71" s="413"/>
      <c r="E71" s="414"/>
      <c r="F71" s="420" t="str">
        <f ca="1">IF(E71="","", DATEDIF(E71,NOW(),"y"))</f>
        <v/>
      </c>
      <c r="G71" s="416"/>
      <c r="H71" s="413"/>
      <c r="I71" s="413"/>
      <c r="J71" s="416"/>
      <c r="K71" s="412"/>
      <c r="L71" s="412"/>
      <c r="M71" s="412"/>
      <c r="N71" s="413"/>
      <c r="O71" s="415" t="str">
        <f>IF(N71="","", IF(#REF!="",SUM((#REF!-N71)/365),SUM((#REF!-N71)/365)))</f>
        <v/>
      </c>
      <c r="P71" s="415"/>
      <c r="Q71" s="413"/>
      <c r="R71" s="413"/>
      <c r="S71" s="413"/>
      <c r="T71" s="413"/>
      <c r="U71" s="413"/>
      <c r="V71" s="413"/>
    </row>
    <row r="72" spans="1:22" s="417" customFormat="1" ht="57.75" hidden="1" customHeight="1" x14ac:dyDescent="0.2">
      <c r="A72" s="487"/>
      <c r="B72" s="451" t="s">
        <v>93</v>
      </c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52" t="s">
        <v>94</v>
      </c>
      <c r="O72" s="488"/>
      <c r="P72" s="488"/>
      <c r="Q72" s="488"/>
      <c r="R72" s="488"/>
      <c r="S72" s="488"/>
      <c r="T72" s="488"/>
      <c r="U72" s="488"/>
      <c r="V72" s="488"/>
    </row>
    <row r="73" spans="1:22" s="417" customFormat="1" ht="57.75" hidden="1" customHeight="1" x14ac:dyDescent="0.2">
      <c r="A73" s="487"/>
      <c r="B73" s="453" t="s">
        <v>95</v>
      </c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54" t="s">
        <v>96</v>
      </c>
      <c r="O73" s="489"/>
      <c r="P73" s="489"/>
      <c r="Q73" s="489"/>
      <c r="R73" s="489"/>
      <c r="S73" s="489"/>
      <c r="T73" s="489"/>
      <c r="U73" s="489"/>
      <c r="V73" s="489"/>
    </row>
    <row r="74" spans="1:22" s="417" customFormat="1" ht="57.75" hidden="1" customHeight="1" x14ac:dyDescent="0.2">
      <c r="A74" s="487" t="s">
        <v>92</v>
      </c>
      <c r="B74" s="421"/>
      <c r="C74" s="412"/>
      <c r="D74" s="413"/>
      <c r="E74" s="414"/>
      <c r="F74" s="420" t="str">
        <f ca="1">IF(E74="","", DATEDIF(E74,NOW(),"y"))</f>
        <v/>
      </c>
      <c r="G74" s="416"/>
      <c r="H74" s="413"/>
      <c r="I74" s="413"/>
      <c r="J74" s="416"/>
      <c r="K74" s="412"/>
      <c r="L74" s="412"/>
      <c r="M74" s="412"/>
      <c r="N74" s="413"/>
      <c r="O74" s="415" t="str">
        <f>IF(N74="","", IF(#REF!="",SUM((#REF!-N74)/365),SUM((#REF!-N74)/365)))</f>
        <v/>
      </c>
      <c r="P74" s="415"/>
      <c r="Q74" s="413"/>
      <c r="R74" s="413"/>
      <c r="S74" s="413"/>
      <c r="T74" s="413"/>
      <c r="U74" s="413"/>
      <c r="V74" s="413"/>
    </row>
    <row r="75" spans="1:22" s="417" customFormat="1" ht="57.75" hidden="1" customHeight="1" x14ac:dyDescent="0.2">
      <c r="A75" s="487"/>
      <c r="B75" s="451" t="s">
        <v>93</v>
      </c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52" t="s">
        <v>94</v>
      </c>
      <c r="O75" s="488"/>
      <c r="P75" s="488"/>
      <c r="Q75" s="488"/>
      <c r="R75" s="488"/>
      <c r="S75" s="488"/>
      <c r="T75" s="488"/>
      <c r="U75" s="488"/>
      <c r="V75" s="488"/>
    </row>
    <row r="76" spans="1:22" s="417" customFormat="1" ht="57.75" hidden="1" customHeight="1" x14ac:dyDescent="0.2">
      <c r="A76" s="487"/>
      <c r="B76" s="453" t="s">
        <v>95</v>
      </c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54" t="s">
        <v>96</v>
      </c>
      <c r="O76" s="489"/>
      <c r="P76" s="489"/>
      <c r="Q76" s="489"/>
      <c r="R76" s="489"/>
      <c r="S76" s="489"/>
      <c r="T76" s="489"/>
      <c r="U76" s="489"/>
      <c r="V76" s="489"/>
    </row>
    <row r="77" spans="1:22" s="417" customFormat="1" ht="57.75" hidden="1" customHeight="1" x14ac:dyDescent="0.2">
      <c r="A77" s="487" t="s">
        <v>92</v>
      </c>
      <c r="B77" s="421"/>
      <c r="C77" s="412"/>
      <c r="D77" s="413"/>
      <c r="E77" s="414"/>
      <c r="F77" s="420" t="str">
        <f ca="1">IF(E77="","", DATEDIF(E77,NOW(),"y"))</f>
        <v/>
      </c>
      <c r="G77" s="416"/>
      <c r="H77" s="413"/>
      <c r="I77" s="413"/>
      <c r="J77" s="416"/>
      <c r="K77" s="412"/>
      <c r="L77" s="412"/>
      <c r="M77" s="412"/>
      <c r="N77" s="413"/>
      <c r="O77" s="415" t="str">
        <f>IF(N77="","", IF(#REF!="",SUM((#REF!-N77)/365),SUM((#REF!-N77)/365)))</f>
        <v/>
      </c>
      <c r="P77" s="415"/>
      <c r="Q77" s="413"/>
      <c r="R77" s="413"/>
      <c r="S77" s="413"/>
      <c r="T77" s="413"/>
      <c r="U77" s="413"/>
      <c r="V77" s="413"/>
    </row>
    <row r="78" spans="1:22" s="417" customFormat="1" ht="57.75" hidden="1" customHeight="1" x14ac:dyDescent="0.2">
      <c r="A78" s="487"/>
      <c r="B78" s="451" t="s">
        <v>93</v>
      </c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52" t="s">
        <v>94</v>
      </c>
      <c r="O78" s="488"/>
      <c r="P78" s="488"/>
      <c r="Q78" s="488"/>
      <c r="R78" s="488"/>
      <c r="S78" s="488"/>
      <c r="T78" s="488"/>
      <c r="U78" s="488"/>
      <c r="V78" s="488"/>
    </row>
    <row r="79" spans="1:22" s="417" customFormat="1" ht="57.75" hidden="1" customHeight="1" x14ac:dyDescent="0.2">
      <c r="A79" s="487"/>
      <c r="B79" s="453" t="s">
        <v>95</v>
      </c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54" t="s">
        <v>96</v>
      </c>
      <c r="O79" s="489"/>
      <c r="P79" s="489"/>
      <c r="Q79" s="489"/>
      <c r="R79" s="489"/>
      <c r="S79" s="489"/>
      <c r="T79" s="489"/>
      <c r="U79" s="489"/>
      <c r="V79" s="489"/>
    </row>
    <row r="80" spans="1:22" s="417" customFormat="1" ht="57.75" hidden="1" customHeight="1" x14ac:dyDescent="0.2">
      <c r="A80" s="487" t="s">
        <v>92</v>
      </c>
      <c r="B80" s="421"/>
      <c r="C80" s="412"/>
      <c r="D80" s="413"/>
      <c r="E80" s="414"/>
      <c r="F80" s="420" t="str">
        <f ca="1">IF(E80="","", DATEDIF(E80,NOW(),"y"))</f>
        <v/>
      </c>
      <c r="G80" s="416"/>
      <c r="H80" s="413"/>
      <c r="I80" s="413"/>
      <c r="J80" s="416"/>
      <c r="K80" s="412"/>
      <c r="L80" s="412"/>
      <c r="M80" s="412"/>
      <c r="N80" s="413"/>
      <c r="O80" s="415" t="str">
        <f>IF(N80="","", IF(#REF!="",SUM((#REF!-N80)/365),SUM((#REF!-N80)/365)))</f>
        <v/>
      </c>
      <c r="P80" s="415"/>
      <c r="Q80" s="413"/>
      <c r="R80" s="413"/>
      <c r="S80" s="413"/>
      <c r="T80" s="413"/>
      <c r="U80" s="413"/>
      <c r="V80" s="413"/>
    </row>
    <row r="81" spans="1:22" s="417" customFormat="1" ht="57.75" hidden="1" customHeight="1" x14ac:dyDescent="0.2">
      <c r="A81" s="487"/>
      <c r="B81" s="451" t="s">
        <v>93</v>
      </c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52" t="s">
        <v>94</v>
      </c>
      <c r="O81" s="488"/>
      <c r="P81" s="488"/>
      <c r="Q81" s="488"/>
      <c r="R81" s="488"/>
      <c r="S81" s="488"/>
      <c r="T81" s="488"/>
      <c r="U81" s="488"/>
      <c r="V81" s="488"/>
    </row>
    <row r="82" spans="1:22" s="417" customFormat="1" ht="57.75" hidden="1" customHeight="1" x14ac:dyDescent="0.2">
      <c r="A82" s="487"/>
      <c r="B82" s="453" t="s">
        <v>95</v>
      </c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54" t="s">
        <v>96</v>
      </c>
      <c r="O82" s="489"/>
      <c r="P82" s="489"/>
      <c r="Q82" s="489"/>
      <c r="R82" s="489"/>
      <c r="S82" s="489"/>
      <c r="T82" s="489"/>
      <c r="U82" s="489"/>
      <c r="V82" s="489"/>
    </row>
    <row r="83" spans="1:22" s="417" customFormat="1" ht="57.75" hidden="1" customHeight="1" x14ac:dyDescent="0.2">
      <c r="A83" s="487" t="s">
        <v>92</v>
      </c>
      <c r="B83" s="421"/>
      <c r="C83" s="412"/>
      <c r="D83" s="413"/>
      <c r="E83" s="414"/>
      <c r="F83" s="420" t="str">
        <f ca="1">IF(E83="","", DATEDIF(E83,NOW(),"y"))</f>
        <v/>
      </c>
      <c r="G83" s="416"/>
      <c r="H83" s="413"/>
      <c r="I83" s="413"/>
      <c r="J83" s="416"/>
      <c r="K83" s="412"/>
      <c r="L83" s="412"/>
      <c r="M83" s="412"/>
      <c r="N83" s="413"/>
      <c r="O83" s="415" t="str">
        <f>IF(N83="","", IF(#REF!="",SUM((#REF!-N83)/365),SUM((#REF!-N83)/365)))</f>
        <v/>
      </c>
      <c r="P83" s="415"/>
      <c r="Q83" s="413"/>
      <c r="R83" s="413"/>
      <c r="S83" s="413"/>
      <c r="T83" s="413"/>
      <c r="U83" s="413"/>
      <c r="V83" s="413"/>
    </row>
    <row r="84" spans="1:22" s="417" customFormat="1" ht="57.75" hidden="1" customHeight="1" x14ac:dyDescent="0.2">
      <c r="A84" s="487"/>
      <c r="B84" s="451" t="s">
        <v>93</v>
      </c>
      <c r="C84" s="488"/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52" t="s">
        <v>94</v>
      </c>
      <c r="O84" s="488"/>
      <c r="P84" s="488"/>
      <c r="Q84" s="488"/>
      <c r="R84" s="488"/>
      <c r="S84" s="488"/>
      <c r="T84" s="488"/>
      <c r="U84" s="488"/>
      <c r="V84" s="488"/>
    </row>
    <row r="85" spans="1:22" s="417" customFormat="1" ht="57.75" hidden="1" customHeight="1" x14ac:dyDescent="0.2">
      <c r="A85" s="487"/>
      <c r="B85" s="453" t="s">
        <v>95</v>
      </c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54" t="s">
        <v>96</v>
      </c>
      <c r="O85" s="489"/>
      <c r="P85" s="489"/>
      <c r="Q85" s="489"/>
      <c r="R85" s="489"/>
      <c r="S85" s="489"/>
      <c r="T85" s="489"/>
      <c r="U85" s="489"/>
      <c r="V85" s="489"/>
    </row>
    <row r="86" spans="1:22" s="417" customFormat="1" ht="57.75" hidden="1" customHeight="1" x14ac:dyDescent="0.2">
      <c r="A86" s="487" t="s">
        <v>92</v>
      </c>
      <c r="B86" s="421"/>
      <c r="C86" s="412"/>
      <c r="D86" s="413"/>
      <c r="E86" s="414"/>
      <c r="F86" s="420" t="str">
        <f ca="1">IF(E86="","", DATEDIF(E86,NOW(),"y"))</f>
        <v/>
      </c>
      <c r="G86" s="416"/>
      <c r="H86" s="413"/>
      <c r="I86" s="413"/>
      <c r="J86" s="416"/>
      <c r="K86" s="412"/>
      <c r="L86" s="412"/>
      <c r="M86" s="412"/>
      <c r="N86" s="413"/>
      <c r="O86" s="415" t="str">
        <f>IF(N86="","", IF(#REF!="",SUM((#REF!-N86)/365),SUM((#REF!-N86)/365)))</f>
        <v/>
      </c>
      <c r="P86" s="415"/>
      <c r="Q86" s="413"/>
      <c r="R86" s="413"/>
      <c r="S86" s="413"/>
      <c r="T86" s="413"/>
      <c r="U86" s="413"/>
      <c r="V86" s="413"/>
    </row>
    <row r="87" spans="1:22" s="417" customFormat="1" ht="57.75" hidden="1" customHeight="1" x14ac:dyDescent="0.2">
      <c r="A87" s="487"/>
      <c r="B87" s="451" t="s">
        <v>93</v>
      </c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8"/>
      <c r="N87" s="452" t="s">
        <v>94</v>
      </c>
      <c r="O87" s="488"/>
      <c r="P87" s="488"/>
      <c r="Q87" s="488"/>
      <c r="R87" s="488"/>
      <c r="S87" s="488"/>
      <c r="T87" s="488"/>
      <c r="U87" s="488"/>
      <c r="V87" s="488"/>
    </row>
    <row r="88" spans="1:22" s="417" customFormat="1" ht="57.75" hidden="1" customHeight="1" x14ac:dyDescent="0.2">
      <c r="A88" s="487"/>
      <c r="B88" s="453" t="s">
        <v>95</v>
      </c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54" t="s">
        <v>96</v>
      </c>
      <c r="O88" s="489"/>
      <c r="P88" s="489"/>
      <c r="Q88" s="489"/>
      <c r="R88" s="489"/>
      <c r="S88" s="489"/>
      <c r="T88" s="489"/>
      <c r="U88" s="489"/>
      <c r="V88" s="489"/>
    </row>
    <row r="89" spans="1:22" s="417" customFormat="1" ht="57.75" hidden="1" customHeight="1" x14ac:dyDescent="0.2">
      <c r="A89" s="487" t="s">
        <v>92</v>
      </c>
      <c r="B89" s="421"/>
      <c r="C89" s="412"/>
      <c r="D89" s="413"/>
      <c r="E89" s="414"/>
      <c r="F89" s="420" t="str">
        <f ca="1">IF(E89="","", DATEDIF(E89,NOW(),"y"))</f>
        <v/>
      </c>
      <c r="G89" s="416"/>
      <c r="H89" s="413"/>
      <c r="I89" s="413"/>
      <c r="J89" s="416"/>
      <c r="K89" s="412"/>
      <c r="L89" s="412"/>
      <c r="M89" s="412"/>
      <c r="N89" s="413"/>
      <c r="O89" s="415" t="str">
        <f>IF(N89="","", IF(#REF!="",SUM((#REF!-N89)/365),SUM((#REF!-N89)/365)))</f>
        <v/>
      </c>
      <c r="P89" s="415"/>
      <c r="Q89" s="413"/>
      <c r="R89" s="413"/>
      <c r="S89" s="413"/>
      <c r="T89" s="413"/>
      <c r="U89" s="413"/>
      <c r="V89" s="413"/>
    </row>
    <row r="90" spans="1:22" s="417" customFormat="1" ht="57.75" hidden="1" customHeight="1" x14ac:dyDescent="0.2">
      <c r="A90" s="487"/>
      <c r="B90" s="451" t="s">
        <v>93</v>
      </c>
      <c r="C90" s="488"/>
      <c r="D90" s="488"/>
      <c r="E90" s="488"/>
      <c r="F90" s="488"/>
      <c r="G90" s="488"/>
      <c r="H90" s="488"/>
      <c r="I90" s="488"/>
      <c r="J90" s="488"/>
      <c r="K90" s="488"/>
      <c r="L90" s="488"/>
      <c r="M90" s="488"/>
      <c r="N90" s="452" t="s">
        <v>94</v>
      </c>
      <c r="O90" s="488"/>
      <c r="P90" s="488"/>
      <c r="Q90" s="488"/>
      <c r="R90" s="488"/>
      <c r="S90" s="488"/>
      <c r="T90" s="488"/>
      <c r="U90" s="488"/>
      <c r="V90" s="488"/>
    </row>
    <row r="91" spans="1:22" s="417" customFormat="1" ht="57.75" hidden="1" customHeight="1" x14ac:dyDescent="0.2">
      <c r="A91" s="487"/>
      <c r="B91" s="453" t="s">
        <v>95</v>
      </c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54" t="s">
        <v>96</v>
      </c>
      <c r="O91" s="489"/>
      <c r="P91" s="489"/>
      <c r="Q91" s="489"/>
      <c r="R91" s="489"/>
      <c r="S91" s="489"/>
      <c r="T91" s="489"/>
      <c r="U91" s="489"/>
      <c r="V91" s="489"/>
    </row>
    <row r="92" spans="1:22" s="417" customFormat="1" ht="57.75" hidden="1" customHeight="1" x14ac:dyDescent="0.2">
      <c r="A92" s="487" t="s">
        <v>92</v>
      </c>
      <c r="B92" s="421"/>
      <c r="C92" s="412"/>
      <c r="D92" s="413"/>
      <c r="E92" s="414"/>
      <c r="F92" s="420" t="str">
        <f ca="1">IF(E92="","", DATEDIF(E92,NOW(),"y"))</f>
        <v/>
      </c>
      <c r="G92" s="416"/>
      <c r="H92" s="413"/>
      <c r="I92" s="413"/>
      <c r="J92" s="416"/>
      <c r="K92" s="412"/>
      <c r="L92" s="412"/>
      <c r="M92" s="412"/>
      <c r="N92" s="413"/>
      <c r="O92" s="415" t="str">
        <f>IF(N92="","", IF(#REF!="",SUM((#REF!-N92)/365),SUM((#REF!-N92)/365)))</f>
        <v/>
      </c>
      <c r="P92" s="415"/>
      <c r="Q92" s="413"/>
      <c r="R92" s="413"/>
      <c r="S92" s="413"/>
      <c r="T92" s="413"/>
      <c r="U92" s="413"/>
      <c r="V92" s="413"/>
    </row>
    <row r="93" spans="1:22" s="417" customFormat="1" ht="57.75" hidden="1" customHeight="1" x14ac:dyDescent="0.2">
      <c r="A93" s="487"/>
      <c r="B93" s="451" t="s">
        <v>93</v>
      </c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52" t="s">
        <v>94</v>
      </c>
      <c r="O93" s="488"/>
      <c r="P93" s="488"/>
      <c r="Q93" s="488"/>
      <c r="R93" s="488"/>
      <c r="S93" s="488"/>
      <c r="T93" s="488"/>
      <c r="U93" s="488"/>
      <c r="V93" s="488"/>
    </row>
    <row r="94" spans="1:22" s="417" customFormat="1" ht="57.75" hidden="1" customHeight="1" x14ac:dyDescent="0.2">
      <c r="A94" s="487"/>
      <c r="B94" s="453" t="s">
        <v>95</v>
      </c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54" t="s">
        <v>96</v>
      </c>
      <c r="O94" s="489"/>
      <c r="P94" s="489"/>
      <c r="Q94" s="489"/>
      <c r="R94" s="489"/>
      <c r="S94" s="489"/>
      <c r="T94" s="489"/>
      <c r="U94" s="489"/>
      <c r="V94" s="489"/>
    </row>
    <row r="95" spans="1:22" s="417" customFormat="1" ht="57.75" hidden="1" customHeight="1" x14ac:dyDescent="0.2">
      <c r="A95" s="487" t="s">
        <v>92</v>
      </c>
      <c r="B95" s="421"/>
      <c r="C95" s="412"/>
      <c r="D95" s="413"/>
      <c r="E95" s="414"/>
      <c r="F95" s="420" t="str">
        <f ca="1">IF(E95="","", DATEDIF(E95,NOW(),"y"))</f>
        <v/>
      </c>
      <c r="G95" s="416"/>
      <c r="H95" s="413"/>
      <c r="I95" s="413"/>
      <c r="J95" s="416"/>
      <c r="K95" s="412"/>
      <c r="L95" s="412"/>
      <c r="M95" s="412"/>
      <c r="N95" s="413"/>
      <c r="O95" s="415" t="str">
        <f>IF(N95="","", IF(#REF!="",SUM((#REF!-N95)/365),SUM((#REF!-N95)/365)))</f>
        <v/>
      </c>
      <c r="P95" s="415"/>
      <c r="Q95" s="413"/>
      <c r="R95" s="413"/>
      <c r="S95" s="413"/>
      <c r="T95" s="413"/>
      <c r="U95" s="413"/>
      <c r="V95" s="413"/>
    </row>
    <row r="96" spans="1:22" s="417" customFormat="1" ht="57.75" hidden="1" customHeight="1" x14ac:dyDescent="0.2">
      <c r="A96" s="487"/>
      <c r="B96" s="451" t="s">
        <v>93</v>
      </c>
      <c r="C96" s="488"/>
      <c r="D96" s="488"/>
      <c r="E96" s="488"/>
      <c r="F96" s="488"/>
      <c r="G96" s="488"/>
      <c r="H96" s="488"/>
      <c r="I96" s="488"/>
      <c r="J96" s="488"/>
      <c r="K96" s="488"/>
      <c r="L96" s="488"/>
      <c r="M96" s="488"/>
      <c r="N96" s="452" t="s">
        <v>94</v>
      </c>
      <c r="O96" s="488"/>
      <c r="P96" s="488"/>
      <c r="Q96" s="488"/>
      <c r="R96" s="488"/>
      <c r="S96" s="488"/>
      <c r="T96" s="488"/>
      <c r="U96" s="488"/>
      <c r="V96" s="488"/>
    </row>
    <row r="97" spans="1:22" s="417" customFormat="1" ht="57.75" hidden="1" customHeight="1" x14ac:dyDescent="0.2">
      <c r="A97" s="487"/>
      <c r="B97" s="453" t="s">
        <v>95</v>
      </c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54" t="s">
        <v>96</v>
      </c>
      <c r="O97" s="489"/>
      <c r="P97" s="489"/>
      <c r="Q97" s="489"/>
      <c r="R97" s="489"/>
      <c r="S97" s="489"/>
      <c r="T97" s="489"/>
      <c r="U97" s="489"/>
      <c r="V97" s="489"/>
    </row>
    <row r="98" spans="1:22" s="417" customFormat="1" ht="57.75" hidden="1" customHeight="1" x14ac:dyDescent="0.2">
      <c r="A98" s="487" t="s">
        <v>92</v>
      </c>
      <c r="B98" s="421"/>
      <c r="C98" s="412"/>
      <c r="D98" s="413"/>
      <c r="E98" s="414"/>
      <c r="F98" s="420" t="str">
        <f ca="1">IF(E98="","", DATEDIF(E98,NOW(),"y"))</f>
        <v/>
      </c>
      <c r="G98" s="416"/>
      <c r="H98" s="413"/>
      <c r="I98" s="413"/>
      <c r="J98" s="416"/>
      <c r="K98" s="412"/>
      <c r="L98" s="412"/>
      <c r="M98" s="412"/>
      <c r="N98" s="413"/>
      <c r="O98" s="415" t="str">
        <f>IF(N98="","", IF(#REF!="",SUM((#REF!-N98)/365),SUM((#REF!-N98)/365)))</f>
        <v/>
      </c>
      <c r="P98" s="415"/>
      <c r="Q98" s="413"/>
      <c r="R98" s="413"/>
      <c r="S98" s="413"/>
      <c r="T98" s="413"/>
      <c r="U98" s="413"/>
      <c r="V98" s="413"/>
    </row>
    <row r="99" spans="1:22" s="417" customFormat="1" ht="57.75" hidden="1" customHeight="1" x14ac:dyDescent="0.2">
      <c r="A99" s="487"/>
      <c r="B99" s="451" t="s">
        <v>93</v>
      </c>
      <c r="C99" s="488"/>
      <c r="D99" s="488"/>
      <c r="E99" s="488"/>
      <c r="F99" s="488"/>
      <c r="G99" s="488"/>
      <c r="H99" s="488"/>
      <c r="I99" s="488"/>
      <c r="J99" s="488"/>
      <c r="K99" s="488"/>
      <c r="L99" s="488"/>
      <c r="M99" s="488"/>
      <c r="N99" s="452" t="s">
        <v>94</v>
      </c>
      <c r="O99" s="488"/>
      <c r="P99" s="488"/>
      <c r="Q99" s="488"/>
      <c r="R99" s="488"/>
      <c r="S99" s="488"/>
      <c r="T99" s="488"/>
      <c r="U99" s="488"/>
      <c r="V99" s="488"/>
    </row>
    <row r="100" spans="1:22" s="417" customFormat="1" ht="57.75" hidden="1" customHeight="1" x14ac:dyDescent="0.2">
      <c r="A100" s="487"/>
      <c r="B100" s="453" t="s">
        <v>95</v>
      </c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54" t="s">
        <v>96</v>
      </c>
      <c r="O100" s="489"/>
      <c r="P100" s="489"/>
      <c r="Q100" s="489"/>
      <c r="R100" s="489"/>
      <c r="S100" s="489"/>
      <c r="T100" s="489"/>
      <c r="U100" s="489"/>
      <c r="V100" s="489"/>
    </row>
    <row r="101" spans="1:22" s="417" customFormat="1" ht="57.75" hidden="1" customHeight="1" x14ac:dyDescent="0.2">
      <c r="A101" s="487" t="s">
        <v>92</v>
      </c>
      <c r="B101" s="421"/>
      <c r="C101" s="412"/>
      <c r="D101" s="413"/>
      <c r="E101" s="414"/>
      <c r="F101" s="420" t="str">
        <f ca="1">IF(E101="","", DATEDIF(E101,NOW(),"y"))</f>
        <v/>
      </c>
      <c r="G101" s="416"/>
      <c r="H101" s="413"/>
      <c r="I101" s="413"/>
      <c r="J101" s="416"/>
      <c r="K101" s="412"/>
      <c r="L101" s="412"/>
      <c r="M101" s="412"/>
      <c r="N101" s="413"/>
      <c r="O101" s="415" t="str">
        <f>IF(N101="","", IF(#REF!="",SUM((#REF!-N101)/365),SUM((#REF!-N101)/365)))</f>
        <v/>
      </c>
      <c r="P101" s="415"/>
      <c r="Q101" s="413"/>
      <c r="R101" s="413"/>
      <c r="S101" s="413"/>
      <c r="T101" s="413"/>
      <c r="U101" s="413"/>
      <c r="V101" s="413"/>
    </row>
    <row r="102" spans="1:22" s="417" customFormat="1" ht="57.75" hidden="1" customHeight="1" x14ac:dyDescent="0.2">
      <c r="A102" s="487"/>
      <c r="B102" s="451" t="s">
        <v>93</v>
      </c>
      <c r="C102" s="488"/>
      <c r="D102" s="488"/>
      <c r="E102" s="488"/>
      <c r="F102" s="488"/>
      <c r="G102" s="488"/>
      <c r="H102" s="488"/>
      <c r="I102" s="488"/>
      <c r="J102" s="488"/>
      <c r="K102" s="488"/>
      <c r="L102" s="488"/>
      <c r="M102" s="488"/>
      <c r="N102" s="452" t="s">
        <v>94</v>
      </c>
      <c r="O102" s="488"/>
      <c r="P102" s="488"/>
      <c r="Q102" s="488"/>
      <c r="R102" s="488"/>
      <c r="S102" s="488"/>
      <c r="T102" s="488"/>
      <c r="U102" s="488"/>
      <c r="V102" s="488"/>
    </row>
    <row r="103" spans="1:22" s="417" customFormat="1" ht="57.75" hidden="1" customHeight="1" x14ac:dyDescent="0.2">
      <c r="A103" s="487"/>
      <c r="B103" s="453" t="s">
        <v>95</v>
      </c>
      <c r="C103" s="489"/>
      <c r="D103" s="489"/>
      <c r="E103" s="489"/>
      <c r="F103" s="489"/>
      <c r="G103" s="489"/>
      <c r="H103" s="489"/>
      <c r="I103" s="489"/>
      <c r="J103" s="489"/>
      <c r="K103" s="489"/>
      <c r="L103" s="489"/>
      <c r="M103" s="489"/>
      <c r="N103" s="454" t="s">
        <v>96</v>
      </c>
      <c r="O103" s="489"/>
      <c r="P103" s="489"/>
      <c r="Q103" s="489"/>
      <c r="R103" s="489"/>
      <c r="S103" s="489"/>
      <c r="T103" s="489"/>
      <c r="U103" s="489"/>
      <c r="V103" s="489"/>
    </row>
    <row r="104" spans="1:22" s="417" customFormat="1" ht="57.75" hidden="1" customHeight="1" x14ac:dyDescent="0.2">
      <c r="A104" s="487" t="s">
        <v>92</v>
      </c>
      <c r="B104" s="421"/>
      <c r="C104" s="412"/>
      <c r="D104" s="413"/>
      <c r="E104" s="414"/>
      <c r="F104" s="420" t="str">
        <f ca="1">IF(E104="","", DATEDIF(E104,NOW(),"y"))</f>
        <v/>
      </c>
      <c r="G104" s="416"/>
      <c r="H104" s="413"/>
      <c r="I104" s="413"/>
      <c r="J104" s="416"/>
      <c r="K104" s="412"/>
      <c r="L104" s="412"/>
      <c r="M104" s="412"/>
      <c r="N104" s="413"/>
      <c r="O104" s="415" t="str">
        <f>IF(N104="","", IF(#REF!="",SUM((#REF!-N104)/365),SUM((#REF!-N104)/365)))</f>
        <v/>
      </c>
      <c r="P104" s="415"/>
      <c r="Q104" s="413"/>
      <c r="R104" s="413"/>
      <c r="S104" s="413"/>
      <c r="T104" s="413"/>
      <c r="U104" s="413"/>
      <c r="V104" s="413"/>
    </row>
    <row r="105" spans="1:22" s="417" customFormat="1" ht="57.75" hidden="1" customHeight="1" x14ac:dyDescent="0.2">
      <c r="A105" s="487"/>
      <c r="B105" s="451" t="s">
        <v>93</v>
      </c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52" t="s">
        <v>94</v>
      </c>
      <c r="O105" s="488"/>
      <c r="P105" s="488"/>
      <c r="Q105" s="488"/>
      <c r="R105" s="488"/>
      <c r="S105" s="488"/>
      <c r="T105" s="488"/>
      <c r="U105" s="488"/>
      <c r="V105" s="488"/>
    </row>
    <row r="106" spans="1:22" s="417" customFormat="1" ht="57.75" hidden="1" customHeight="1" x14ac:dyDescent="0.2">
      <c r="A106" s="487"/>
      <c r="B106" s="453" t="s">
        <v>95</v>
      </c>
      <c r="C106" s="489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54" t="s">
        <v>96</v>
      </c>
      <c r="O106" s="489"/>
      <c r="P106" s="489"/>
      <c r="Q106" s="489"/>
      <c r="R106" s="489"/>
      <c r="S106" s="489"/>
      <c r="T106" s="489"/>
      <c r="U106" s="489"/>
      <c r="V106" s="489"/>
    </row>
    <row r="107" spans="1:22" ht="27" customHeight="1" x14ac:dyDescent="0.2">
      <c r="A107" s="486" t="s">
        <v>97</v>
      </c>
      <c r="B107" s="486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6"/>
      <c r="V107" s="486"/>
    </row>
    <row r="108" spans="1:22" s="417" customFormat="1" ht="57.75" customHeight="1" x14ac:dyDescent="0.2">
      <c r="A108" s="482"/>
      <c r="B108" s="421"/>
      <c r="C108" s="412"/>
      <c r="D108" s="413"/>
      <c r="E108" s="414"/>
      <c r="F108" s="415" t="str">
        <f ca="1">IF(E108="","",(TODAY()-E108)/365)</f>
        <v/>
      </c>
      <c r="G108" s="416"/>
      <c r="H108" s="421"/>
      <c r="I108" s="413"/>
      <c r="J108" s="416"/>
      <c r="K108" s="412"/>
      <c r="L108" s="412"/>
      <c r="M108" s="412"/>
      <c r="N108" s="413"/>
      <c r="O108" s="415" t="str">
        <f ca="1">IF(N108="","",(TODAY()-N108)/365)</f>
        <v/>
      </c>
      <c r="P108" s="415"/>
      <c r="Q108" s="413"/>
      <c r="R108" s="413"/>
      <c r="S108" s="413"/>
      <c r="T108" s="413"/>
      <c r="U108" s="413"/>
      <c r="V108" s="413"/>
    </row>
    <row r="109" spans="1:22" s="417" customFormat="1" ht="128.25" customHeight="1" x14ac:dyDescent="0.2">
      <c r="A109" s="482"/>
      <c r="B109" s="449" t="s">
        <v>87</v>
      </c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33" t="s">
        <v>88</v>
      </c>
      <c r="O109" s="484"/>
      <c r="P109" s="484"/>
      <c r="Q109" s="484"/>
      <c r="R109" s="484"/>
      <c r="S109" s="484"/>
      <c r="T109" s="484"/>
      <c r="U109" s="484"/>
      <c r="V109" s="484"/>
    </row>
    <row r="110" spans="1:22" s="417" customFormat="1" ht="54.75" customHeight="1" x14ac:dyDescent="0.2">
      <c r="A110" s="482"/>
      <c r="B110" s="421"/>
      <c r="C110" s="412"/>
      <c r="D110" s="413" t="s">
        <v>92</v>
      </c>
      <c r="E110" s="414"/>
      <c r="F110" s="415" t="str">
        <f ca="1">IF(E110="","",(TODAY()-E110)/365)</f>
        <v/>
      </c>
      <c r="G110" s="416"/>
      <c r="H110" s="421"/>
      <c r="I110" s="413"/>
      <c r="J110" s="416"/>
      <c r="K110" s="412"/>
      <c r="L110" s="412"/>
      <c r="M110" s="412"/>
      <c r="N110" s="413"/>
      <c r="O110" s="415" t="str">
        <f ca="1">IF(N110="","",(TODAY()-N110)/365)</f>
        <v/>
      </c>
      <c r="P110" s="415"/>
      <c r="Q110" s="413"/>
      <c r="R110" s="413"/>
      <c r="S110" s="413"/>
      <c r="T110" s="413"/>
      <c r="U110" s="413"/>
      <c r="V110" s="413"/>
    </row>
    <row r="111" spans="1:22" s="417" customFormat="1" ht="126.75" customHeight="1" x14ac:dyDescent="0.2">
      <c r="A111" s="482"/>
      <c r="B111" s="449" t="s">
        <v>87</v>
      </c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33" t="s">
        <v>88</v>
      </c>
      <c r="O111" s="484"/>
      <c r="P111" s="484"/>
      <c r="Q111" s="484"/>
      <c r="R111" s="484"/>
      <c r="S111" s="484"/>
      <c r="T111" s="484"/>
      <c r="U111" s="484"/>
      <c r="V111" s="484"/>
    </row>
    <row r="112" spans="1:22" s="417" customFormat="1" ht="57.75" customHeight="1" x14ac:dyDescent="0.2">
      <c r="A112" s="482"/>
      <c r="B112" s="421"/>
      <c r="C112" s="412"/>
      <c r="D112" s="413" t="s">
        <v>92</v>
      </c>
      <c r="E112" s="414"/>
      <c r="F112" s="415" t="str">
        <f ca="1">IF(E112="","",(TODAY()-E112)/365)</f>
        <v/>
      </c>
      <c r="G112" s="416"/>
      <c r="H112" s="421"/>
      <c r="I112" s="413"/>
      <c r="J112" s="416"/>
      <c r="K112" s="412"/>
      <c r="L112" s="412"/>
      <c r="M112" s="412"/>
      <c r="N112" s="413"/>
      <c r="O112" s="415" t="str">
        <f ca="1">IF(N112="","",(TODAY()-N112)/365)</f>
        <v/>
      </c>
      <c r="P112" s="415"/>
      <c r="Q112" s="413"/>
      <c r="R112" s="413"/>
      <c r="S112" s="413"/>
      <c r="T112" s="413"/>
      <c r="U112" s="413"/>
      <c r="V112" s="413"/>
    </row>
    <row r="113" spans="1:22" s="417" customFormat="1" ht="148.9" customHeight="1" x14ac:dyDescent="0.2">
      <c r="A113" s="482"/>
      <c r="B113" s="449" t="s">
        <v>87</v>
      </c>
      <c r="C113" s="485"/>
      <c r="D113" s="485"/>
      <c r="E113" s="485"/>
      <c r="F113" s="485"/>
      <c r="G113" s="485"/>
      <c r="H113" s="485"/>
      <c r="I113" s="485"/>
      <c r="J113" s="485"/>
      <c r="K113" s="485"/>
      <c r="L113" s="485"/>
      <c r="M113" s="485"/>
      <c r="N113" s="433" t="s">
        <v>88</v>
      </c>
      <c r="O113" s="484"/>
      <c r="P113" s="484"/>
      <c r="Q113" s="484"/>
      <c r="R113" s="484"/>
      <c r="S113" s="484"/>
      <c r="T113" s="484"/>
      <c r="U113" s="484"/>
      <c r="V113" s="484"/>
    </row>
    <row r="114" spans="1:22" s="417" customFormat="1" ht="57.75" customHeight="1" x14ac:dyDescent="0.2">
      <c r="A114" s="482"/>
      <c r="B114" s="421"/>
      <c r="C114" s="412"/>
      <c r="D114" s="413"/>
      <c r="E114" s="414"/>
      <c r="F114" s="415" t="str">
        <f ca="1">IF(E114="","",(TODAY()-E114)/365)</f>
        <v/>
      </c>
      <c r="G114" s="416"/>
      <c r="H114" s="422"/>
      <c r="I114" s="413"/>
      <c r="J114" s="416"/>
      <c r="K114" s="412"/>
      <c r="L114" s="412"/>
      <c r="M114" s="412"/>
      <c r="N114" s="413"/>
      <c r="O114" s="415" t="str">
        <f ca="1">IF(N114="","",(TODAY()-N114)/365)</f>
        <v/>
      </c>
      <c r="P114" s="415"/>
      <c r="Q114" s="413"/>
      <c r="R114" s="413"/>
      <c r="S114" s="413"/>
      <c r="T114" s="413"/>
      <c r="U114" s="413"/>
      <c r="V114" s="413"/>
    </row>
    <row r="115" spans="1:22" s="417" customFormat="1" ht="136.5" customHeight="1" x14ac:dyDescent="0.2">
      <c r="A115" s="482"/>
      <c r="B115" s="449" t="s">
        <v>87</v>
      </c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33" t="s">
        <v>88</v>
      </c>
      <c r="O115" s="484"/>
      <c r="P115" s="484"/>
      <c r="Q115" s="484"/>
      <c r="R115" s="484"/>
      <c r="S115" s="484"/>
      <c r="T115" s="484"/>
      <c r="U115" s="484"/>
      <c r="V115" s="484"/>
    </row>
    <row r="116" spans="1:22" s="417" customFormat="1" ht="57.75" customHeight="1" x14ac:dyDescent="0.2">
      <c r="A116" s="482"/>
      <c r="B116" s="455"/>
      <c r="C116" s="412"/>
      <c r="D116" s="413"/>
      <c r="E116" s="414"/>
      <c r="F116" s="415" t="str">
        <f ca="1">IF(E116="","",(TODAY()-E116)/365)</f>
        <v/>
      </c>
      <c r="G116" s="416"/>
      <c r="H116" s="423"/>
      <c r="I116" s="413"/>
      <c r="J116" s="416"/>
      <c r="K116" s="412"/>
      <c r="L116" s="412"/>
      <c r="M116" s="412"/>
      <c r="N116" s="413"/>
      <c r="O116" s="415" t="str">
        <f ca="1">IF(N116="","",(TODAY()-N116)/365)</f>
        <v/>
      </c>
      <c r="P116" s="415"/>
      <c r="Q116" s="413"/>
      <c r="R116" s="413"/>
      <c r="S116" s="413"/>
      <c r="T116" s="413"/>
      <c r="U116" s="413"/>
      <c r="V116" s="413"/>
    </row>
    <row r="117" spans="1:22" s="417" customFormat="1" ht="95.25" customHeight="1" x14ac:dyDescent="0.2">
      <c r="A117" s="482"/>
      <c r="B117" s="449" t="s">
        <v>87</v>
      </c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33" t="s">
        <v>88</v>
      </c>
      <c r="O117" s="484"/>
      <c r="P117" s="484"/>
      <c r="Q117" s="484"/>
      <c r="R117" s="484"/>
      <c r="S117" s="484"/>
      <c r="T117" s="484"/>
      <c r="U117" s="484"/>
      <c r="V117" s="484"/>
    </row>
    <row r="118" spans="1:22" x14ac:dyDescent="0.2">
      <c r="A118" s="424"/>
      <c r="B118" s="417"/>
      <c r="C118" s="417"/>
      <c r="D118" s="417"/>
      <c r="E118" s="417"/>
      <c r="F118" s="417"/>
      <c r="G118" s="417"/>
      <c r="H118" s="417"/>
      <c r="I118" s="417"/>
      <c r="J118" s="425"/>
      <c r="K118" s="417"/>
      <c r="L118" s="417"/>
      <c r="M118" s="417"/>
      <c r="N118" s="417"/>
      <c r="O118" s="426"/>
      <c r="P118" s="426"/>
      <c r="Q118" s="417"/>
      <c r="R118" s="417"/>
      <c r="S118" s="417"/>
      <c r="T118" s="417"/>
      <c r="U118" s="417"/>
      <c r="V118" s="417"/>
    </row>
    <row r="119" spans="1:22" x14ac:dyDescent="0.2">
      <c r="A119" s="427"/>
      <c r="B119" s="417"/>
      <c r="C119" s="417"/>
      <c r="D119" s="417"/>
      <c r="E119" s="417"/>
      <c r="F119" s="417"/>
      <c r="G119" s="417"/>
      <c r="H119" s="417"/>
      <c r="I119" s="417"/>
      <c r="J119" s="425"/>
      <c r="K119" s="417"/>
      <c r="L119" s="417"/>
      <c r="M119" s="417"/>
      <c r="N119" s="417"/>
      <c r="O119" s="426"/>
      <c r="P119" s="426"/>
      <c r="Q119" s="417"/>
      <c r="R119" s="417"/>
      <c r="S119" s="417"/>
      <c r="T119" s="417"/>
      <c r="U119" s="417"/>
      <c r="V119" s="417"/>
    </row>
    <row r="120" spans="1:22" x14ac:dyDescent="0.2">
      <c r="A120" s="427"/>
      <c r="B120" s="417"/>
      <c r="C120" s="417"/>
      <c r="D120" s="417"/>
      <c r="E120" s="417"/>
      <c r="F120" s="417"/>
      <c r="G120" s="417"/>
      <c r="H120" s="417"/>
      <c r="I120" s="417"/>
      <c r="J120" s="425"/>
      <c r="K120" s="417"/>
      <c r="L120" s="417"/>
      <c r="M120" s="417"/>
      <c r="N120" s="417"/>
      <c r="O120" s="426"/>
      <c r="P120" s="426"/>
      <c r="Q120" s="417"/>
      <c r="R120" s="417"/>
      <c r="S120" s="417"/>
      <c r="T120" s="417"/>
      <c r="U120" s="417"/>
      <c r="V120" s="417"/>
    </row>
    <row r="121" spans="1:22" x14ac:dyDescent="0.2">
      <c r="A121" s="427"/>
      <c r="B121" s="417"/>
      <c r="C121" s="417"/>
      <c r="D121" s="417"/>
      <c r="E121" s="417"/>
      <c r="F121" s="417"/>
      <c r="G121" s="417"/>
      <c r="H121" s="417"/>
      <c r="I121" s="417"/>
      <c r="J121" s="425"/>
      <c r="K121" s="417"/>
      <c r="L121" s="417"/>
      <c r="M121" s="417"/>
      <c r="N121" s="417"/>
      <c r="O121" s="426"/>
      <c r="P121" s="426"/>
      <c r="Q121" s="417"/>
      <c r="R121" s="417"/>
      <c r="S121" s="417"/>
      <c r="T121" s="417"/>
      <c r="U121" s="417"/>
      <c r="V121" s="417"/>
    </row>
    <row r="122" spans="1:22" x14ac:dyDescent="0.2">
      <c r="A122" s="427"/>
      <c r="B122" s="417"/>
      <c r="C122" s="417"/>
      <c r="D122" s="417"/>
      <c r="E122" s="417"/>
      <c r="F122" s="417"/>
      <c r="G122" s="417"/>
      <c r="H122" s="417"/>
      <c r="I122" s="417"/>
      <c r="J122" s="425"/>
      <c r="K122" s="417"/>
      <c r="L122" s="417"/>
      <c r="M122" s="417"/>
      <c r="N122" s="417"/>
      <c r="O122" s="426"/>
      <c r="P122" s="426"/>
      <c r="Q122" s="417"/>
      <c r="R122" s="417"/>
      <c r="S122" s="417"/>
      <c r="T122" s="417"/>
      <c r="U122" s="417"/>
      <c r="V122" s="417"/>
    </row>
    <row r="123" spans="1:22" x14ac:dyDescent="0.2">
      <c r="A123" s="427"/>
      <c r="B123" s="417"/>
      <c r="C123" s="417"/>
      <c r="D123" s="417"/>
      <c r="E123" s="417"/>
      <c r="F123" s="417"/>
      <c r="G123" s="417"/>
      <c r="H123" s="417"/>
      <c r="I123" s="417"/>
      <c r="J123" s="425"/>
      <c r="K123" s="417"/>
      <c r="L123" s="417"/>
      <c r="M123" s="417"/>
      <c r="N123" s="417"/>
      <c r="O123" s="426"/>
      <c r="P123" s="426"/>
      <c r="Q123" s="417"/>
      <c r="R123" s="417"/>
      <c r="S123" s="417"/>
      <c r="T123" s="417"/>
      <c r="U123" s="417"/>
      <c r="V123" s="417"/>
    </row>
    <row r="124" spans="1:22" x14ac:dyDescent="0.2">
      <c r="A124" s="427"/>
      <c r="B124" s="417"/>
      <c r="C124" s="417"/>
      <c r="D124" s="417"/>
      <c r="E124" s="417"/>
      <c r="F124" s="417"/>
      <c r="G124" s="417"/>
      <c r="H124" s="417"/>
      <c r="I124" s="417"/>
      <c r="J124" s="425"/>
      <c r="K124" s="417"/>
      <c r="L124" s="417"/>
      <c r="M124" s="417"/>
      <c r="N124" s="417"/>
      <c r="O124" s="426"/>
      <c r="P124" s="426"/>
      <c r="Q124" s="417"/>
      <c r="R124" s="417"/>
      <c r="S124" s="417"/>
      <c r="T124" s="417"/>
      <c r="U124" s="417"/>
      <c r="V124" s="417"/>
    </row>
    <row r="125" spans="1:22" x14ac:dyDescent="0.2">
      <c r="A125" s="427"/>
      <c r="B125" s="417"/>
      <c r="C125" s="417"/>
      <c r="D125" s="417"/>
      <c r="E125" s="417"/>
      <c r="F125" s="417"/>
      <c r="G125" s="417"/>
      <c r="H125" s="417"/>
      <c r="I125" s="417"/>
      <c r="J125" s="425"/>
      <c r="K125" s="417"/>
      <c r="L125" s="417"/>
      <c r="M125" s="417"/>
      <c r="N125" s="417"/>
      <c r="O125" s="426"/>
      <c r="P125" s="426"/>
      <c r="Q125" s="417"/>
      <c r="R125" s="417"/>
      <c r="S125" s="417"/>
      <c r="T125" s="417"/>
      <c r="U125" s="417"/>
      <c r="V125" s="417"/>
    </row>
    <row r="126" spans="1:22" x14ac:dyDescent="0.2">
      <c r="A126" s="427"/>
      <c r="B126" s="417"/>
      <c r="C126" s="417"/>
      <c r="D126" s="417"/>
      <c r="E126" s="417"/>
      <c r="F126" s="417"/>
      <c r="G126" s="417"/>
      <c r="H126" s="417"/>
      <c r="I126" s="417"/>
      <c r="J126" s="425"/>
      <c r="K126" s="417"/>
      <c r="L126" s="417"/>
      <c r="M126" s="417"/>
      <c r="N126" s="417"/>
      <c r="O126" s="426"/>
      <c r="P126" s="426"/>
      <c r="Q126" s="417"/>
      <c r="R126" s="417"/>
      <c r="S126" s="417"/>
      <c r="T126" s="417"/>
      <c r="U126" s="417"/>
      <c r="V126" s="417"/>
    </row>
    <row r="127" spans="1:22" x14ac:dyDescent="0.2">
      <c r="A127" s="427"/>
      <c r="B127" s="417"/>
      <c r="C127" s="417"/>
      <c r="D127" s="417"/>
      <c r="E127" s="417"/>
      <c r="F127" s="417"/>
      <c r="G127" s="417"/>
      <c r="H127" s="417"/>
      <c r="I127" s="417"/>
      <c r="J127" s="425"/>
      <c r="K127" s="417"/>
      <c r="L127" s="417"/>
      <c r="M127" s="417"/>
      <c r="N127" s="417"/>
      <c r="O127" s="426"/>
      <c r="P127" s="426"/>
      <c r="Q127" s="417"/>
      <c r="R127" s="417"/>
      <c r="S127" s="417"/>
      <c r="T127" s="417"/>
      <c r="U127" s="417"/>
      <c r="V127" s="417"/>
    </row>
  </sheetData>
  <mergeCells count="174">
    <mergeCell ref="A1:V1"/>
    <mergeCell ref="A4:V4"/>
    <mergeCell ref="A5:V5"/>
    <mergeCell ref="A7:V7"/>
    <mergeCell ref="A12:A13"/>
    <mergeCell ref="C13:M13"/>
    <mergeCell ref="O13:V13"/>
    <mergeCell ref="A14:A15"/>
    <mergeCell ref="C15:M15"/>
    <mergeCell ref="O15:V15"/>
    <mergeCell ref="A8:A9"/>
    <mergeCell ref="C9:M9"/>
    <mergeCell ref="O9:V9"/>
    <mergeCell ref="A10:A11"/>
    <mergeCell ref="C11:M11"/>
    <mergeCell ref="O11:V11"/>
    <mergeCell ref="A23:A24"/>
    <mergeCell ref="C24:M24"/>
    <mergeCell ref="O24:V24"/>
    <mergeCell ref="A25:A26"/>
    <mergeCell ref="C26:M26"/>
    <mergeCell ref="O26:V26"/>
    <mergeCell ref="E16:T16"/>
    <mergeCell ref="E17:T17"/>
    <mergeCell ref="E18:T18"/>
    <mergeCell ref="E19:T19"/>
    <mergeCell ref="A20:V20"/>
    <mergeCell ref="A21:A22"/>
    <mergeCell ref="C22:M22"/>
    <mergeCell ref="O22:V22"/>
    <mergeCell ref="A32:A33"/>
    <mergeCell ref="C33:M33"/>
    <mergeCell ref="O33:V33"/>
    <mergeCell ref="A34:A35"/>
    <mergeCell ref="C35:M35"/>
    <mergeCell ref="O35:V35"/>
    <mergeCell ref="A27:V27"/>
    <mergeCell ref="A28:A29"/>
    <mergeCell ref="C29:M29"/>
    <mergeCell ref="O29:V29"/>
    <mergeCell ref="A30:A31"/>
    <mergeCell ref="C31:M31"/>
    <mergeCell ref="O31:V31"/>
    <mergeCell ref="A40:V40"/>
    <mergeCell ref="A41:A42"/>
    <mergeCell ref="C42:M42"/>
    <mergeCell ref="O42:V42"/>
    <mergeCell ref="A43:A44"/>
    <mergeCell ref="C44:M44"/>
    <mergeCell ref="O44:V44"/>
    <mergeCell ref="A36:A37"/>
    <mergeCell ref="C37:M37"/>
    <mergeCell ref="O37:V37"/>
    <mergeCell ref="A38:A39"/>
    <mergeCell ref="C39:M39"/>
    <mergeCell ref="O39:V39"/>
    <mergeCell ref="A49:A50"/>
    <mergeCell ref="C50:M50"/>
    <mergeCell ref="O50:V50"/>
    <mergeCell ref="A51:A52"/>
    <mergeCell ref="C52:M52"/>
    <mergeCell ref="O52:V52"/>
    <mergeCell ref="A45:A46"/>
    <mergeCell ref="C46:M46"/>
    <mergeCell ref="O46:V46"/>
    <mergeCell ref="A47:A48"/>
    <mergeCell ref="C48:M48"/>
    <mergeCell ref="O48:V48"/>
    <mergeCell ref="A53:A55"/>
    <mergeCell ref="C54:M54"/>
    <mergeCell ref="O54:V54"/>
    <mergeCell ref="C55:M55"/>
    <mergeCell ref="O55:V55"/>
    <mergeCell ref="A56:A58"/>
    <mergeCell ref="C57:M57"/>
    <mergeCell ref="O57:V57"/>
    <mergeCell ref="C58:M58"/>
    <mergeCell ref="O58:V58"/>
    <mergeCell ref="A59:A61"/>
    <mergeCell ref="C60:M60"/>
    <mergeCell ref="O60:V60"/>
    <mergeCell ref="C61:M61"/>
    <mergeCell ref="O61:V61"/>
    <mergeCell ref="A62:A64"/>
    <mergeCell ref="C63:M63"/>
    <mergeCell ref="O63:V63"/>
    <mergeCell ref="C64:M64"/>
    <mergeCell ref="O64:V64"/>
    <mergeCell ref="A65:A67"/>
    <mergeCell ref="C66:M66"/>
    <mergeCell ref="O66:V66"/>
    <mergeCell ref="C67:M67"/>
    <mergeCell ref="O67:V67"/>
    <mergeCell ref="A68:A70"/>
    <mergeCell ref="C69:M69"/>
    <mergeCell ref="O69:V69"/>
    <mergeCell ref="C70:M70"/>
    <mergeCell ref="O70:V70"/>
    <mergeCell ref="A71:A73"/>
    <mergeCell ref="C72:M72"/>
    <mergeCell ref="O72:V72"/>
    <mergeCell ref="C73:M73"/>
    <mergeCell ref="O73:V73"/>
    <mergeCell ref="A74:A76"/>
    <mergeCell ref="C75:M75"/>
    <mergeCell ref="O75:V75"/>
    <mergeCell ref="C76:M76"/>
    <mergeCell ref="O76:V76"/>
    <mergeCell ref="A77:A79"/>
    <mergeCell ref="C78:M78"/>
    <mergeCell ref="O78:V78"/>
    <mergeCell ref="C79:M79"/>
    <mergeCell ref="O79:V79"/>
    <mergeCell ref="A80:A82"/>
    <mergeCell ref="C81:M81"/>
    <mergeCell ref="O81:V81"/>
    <mergeCell ref="C82:M82"/>
    <mergeCell ref="O82:V82"/>
    <mergeCell ref="A83:A85"/>
    <mergeCell ref="C84:M84"/>
    <mergeCell ref="O84:V84"/>
    <mergeCell ref="C85:M85"/>
    <mergeCell ref="O85:V85"/>
    <mergeCell ref="A86:A88"/>
    <mergeCell ref="C87:M87"/>
    <mergeCell ref="O87:V87"/>
    <mergeCell ref="C88:M88"/>
    <mergeCell ref="O88:V88"/>
    <mergeCell ref="A89:A91"/>
    <mergeCell ref="C90:M90"/>
    <mergeCell ref="O90:V90"/>
    <mergeCell ref="C91:M91"/>
    <mergeCell ref="O91:V91"/>
    <mergeCell ref="A92:A94"/>
    <mergeCell ref="C93:M93"/>
    <mergeCell ref="O93:V93"/>
    <mergeCell ref="C94:M94"/>
    <mergeCell ref="O94:V94"/>
    <mergeCell ref="A95:A97"/>
    <mergeCell ref="C96:M96"/>
    <mergeCell ref="O96:V96"/>
    <mergeCell ref="C97:M97"/>
    <mergeCell ref="O97:V97"/>
    <mergeCell ref="A98:A100"/>
    <mergeCell ref="C99:M99"/>
    <mergeCell ref="O99:V99"/>
    <mergeCell ref="C100:M100"/>
    <mergeCell ref="O100:V100"/>
    <mergeCell ref="A107:V107"/>
    <mergeCell ref="A108:A109"/>
    <mergeCell ref="C109:M109"/>
    <mergeCell ref="O109:V109"/>
    <mergeCell ref="A110:A111"/>
    <mergeCell ref="C111:M111"/>
    <mergeCell ref="O111:V111"/>
    <mergeCell ref="A101:A103"/>
    <mergeCell ref="C102:M102"/>
    <mergeCell ref="O102:V102"/>
    <mergeCell ref="C103:M103"/>
    <mergeCell ref="O103:V103"/>
    <mergeCell ref="A104:A106"/>
    <mergeCell ref="C105:M105"/>
    <mergeCell ref="O105:V105"/>
    <mergeCell ref="C106:M106"/>
    <mergeCell ref="O106:V106"/>
    <mergeCell ref="A116:A117"/>
    <mergeCell ref="C117:M117"/>
    <mergeCell ref="O117:V117"/>
    <mergeCell ref="A112:A113"/>
    <mergeCell ref="C113:M113"/>
    <mergeCell ref="O113:V113"/>
    <mergeCell ref="A114:A115"/>
    <mergeCell ref="C115:M115"/>
    <mergeCell ref="O115:V115"/>
  </mergeCells>
  <conditionalFormatting sqref="A51">
    <cfRule type="containsText" dxfId="281" priority="130" operator="containsText" text="3">
      <formula>NOT(ISERROR(SEARCH("3",A51)))</formula>
    </cfRule>
    <cfRule type="containsText" dxfId="280" priority="131" operator="containsText" text="2">
      <formula>NOT(ISERROR(SEARCH("2",A51)))</formula>
    </cfRule>
    <cfRule type="containsText" dxfId="279" priority="132" operator="containsText" text="1">
      <formula>NOT(ISERROR(SEARCH("1",A51)))</formula>
    </cfRule>
  </conditionalFormatting>
  <conditionalFormatting sqref="A80">
    <cfRule type="containsText" dxfId="278" priority="127" operator="containsText" text="3">
      <formula>NOT(ISERROR(SEARCH("3",A80)))</formula>
    </cfRule>
    <cfRule type="containsText" dxfId="277" priority="128" operator="containsText" text="2">
      <formula>NOT(ISERROR(SEARCH("2",A80)))</formula>
    </cfRule>
    <cfRule type="containsText" dxfId="276" priority="129" operator="containsText" text="1">
      <formula>NOT(ISERROR(SEARCH("1",A80)))</formula>
    </cfRule>
  </conditionalFormatting>
  <conditionalFormatting sqref="A83">
    <cfRule type="containsText" dxfId="275" priority="124" operator="containsText" text="3">
      <formula>NOT(ISERROR(SEARCH("3",A83)))</formula>
    </cfRule>
    <cfRule type="containsText" dxfId="274" priority="125" operator="containsText" text="2">
      <formula>NOT(ISERROR(SEARCH("2",A83)))</formula>
    </cfRule>
    <cfRule type="containsText" dxfId="273" priority="126" operator="containsText" text="1">
      <formula>NOT(ISERROR(SEARCH("1",A83)))</formula>
    </cfRule>
  </conditionalFormatting>
  <conditionalFormatting sqref="A104">
    <cfRule type="containsText" dxfId="272" priority="121" operator="containsText" text="3">
      <formula>NOT(ISERROR(SEARCH("3",A104)))</formula>
    </cfRule>
    <cfRule type="containsText" dxfId="271" priority="122" operator="containsText" text="2">
      <formula>NOT(ISERROR(SEARCH("2",A104)))</formula>
    </cfRule>
    <cfRule type="containsText" dxfId="270" priority="123" operator="containsText" text="1">
      <formula>NOT(ISERROR(SEARCH("1",A104)))</formula>
    </cfRule>
  </conditionalFormatting>
  <conditionalFormatting sqref="A77">
    <cfRule type="containsText" dxfId="269" priority="118" operator="containsText" text="3">
      <formula>NOT(ISERROR(SEARCH("3",A77)))</formula>
    </cfRule>
    <cfRule type="containsText" dxfId="268" priority="119" operator="containsText" text="2">
      <formula>NOT(ISERROR(SEARCH("2",A77)))</formula>
    </cfRule>
    <cfRule type="containsText" dxfId="267" priority="120" operator="containsText" text="1">
      <formula>NOT(ISERROR(SEARCH("1",A77)))</formula>
    </cfRule>
  </conditionalFormatting>
  <conditionalFormatting sqref="A74">
    <cfRule type="containsText" dxfId="266" priority="115" operator="containsText" text="3">
      <formula>NOT(ISERROR(SEARCH("3",A74)))</formula>
    </cfRule>
    <cfRule type="containsText" dxfId="265" priority="116" operator="containsText" text="2">
      <formula>NOT(ISERROR(SEARCH("2",A74)))</formula>
    </cfRule>
    <cfRule type="containsText" dxfId="264" priority="117" operator="containsText" text="1">
      <formula>NOT(ISERROR(SEARCH("1",A74)))</formula>
    </cfRule>
  </conditionalFormatting>
  <conditionalFormatting sqref="A71">
    <cfRule type="containsText" dxfId="263" priority="112" operator="containsText" text="3">
      <formula>NOT(ISERROR(SEARCH("3",A71)))</formula>
    </cfRule>
    <cfRule type="containsText" dxfId="262" priority="113" operator="containsText" text="2">
      <formula>NOT(ISERROR(SEARCH("2",A71)))</formula>
    </cfRule>
    <cfRule type="containsText" dxfId="261" priority="114" operator="containsText" text="1">
      <formula>NOT(ISERROR(SEARCH("1",A71)))</formula>
    </cfRule>
  </conditionalFormatting>
  <conditionalFormatting sqref="A68">
    <cfRule type="containsText" dxfId="260" priority="109" operator="containsText" text="3">
      <formula>NOT(ISERROR(SEARCH("3",A68)))</formula>
    </cfRule>
    <cfRule type="containsText" dxfId="259" priority="110" operator="containsText" text="2">
      <formula>NOT(ISERROR(SEARCH("2",A68)))</formula>
    </cfRule>
    <cfRule type="containsText" dxfId="258" priority="111" operator="containsText" text="1">
      <formula>NOT(ISERROR(SEARCH("1",A68)))</formula>
    </cfRule>
  </conditionalFormatting>
  <conditionalFormatting sqref="A65">
    <cfRule type="containsText" dxfId="257" priority="106" operator="containsText" text="3">
      <formula>NOT(ISERROR(SEARCH("3",A65)))</formula>
    </cfRule>
    <cfRule type="containsText" dxfId="256" priority="107" operator="containsText" text="2">
      <formula>NOT(ISERROR(SEARCH("2",A65)))</formula>
    </cfRule>
    <cfRule type="containsText" dxfId="255" priority="108" operator="containsText" text="1">
      <formula>NOT(ISERROR(SEARCH("1",A65)))</formula>
    </cfRule>
  </conditionalFormatting>
  <conditionalFormatting sqref="A62">
    <cfRule type="containsText" dxfId="254" priority="103" operator="containsText" text="3">
      <formula>NOT(ISERROR(SEARCH("3",A62)))</formula>
    </cfRule>
    <cfRule type="containsText" dxfId="253" priority="104" operator="containsText" text="2">
      <formula>NOT(ISERROR(SEARCH("2",A62)))</formula>
    </cfRule>
    <cfRule type="containsText" dxfId="252" priority="105" operator="containsText" text="1">
      <formula>NOT(ISERROR(SEARCH("1",A62)))</formula>
    </cfRule>
  </conditionalFormatting>
  <conditionalFormatting sqref="A59">
    <cfRule type="containsText" dxfId="251" priority="100" operator="containsText" text="3">
      <formula>NOT(ISERROR(SEARCH("3",A59)))</formula>
    </cfRule>
    <cfRule type="containsText" dxfId="250" priority="101" operator="containsText" text="2">
      <formula>NOT(ISERROR(SEARCH("2",A59)))</formula>
    </cfRule>
    <cfRule type="containsText" dxfId="249" priority="102" operator="containsText" text="1">
      <formula>NOT(ISERROR(SEARCH("1",A59)))</formula>
    </cfRule>
  </conditionalFormatting>
  <conditionalFormatting sqref="A56">
    <cfRule type="containsText" dxfId="248" priority="97" operator="containsText" text="3">
      <formula>NOT(ISERROR(SEARCH("3",A56)))</formula>
    </cfRule>
    <cfRule type="containsText" dxfId="247" priority="98" operator="containsText" text="2">
      <formula>NOT(ISERROR(SEARCH("2",A56)))</formula>
    </cfRule>
    <cfRule type="containsText" dxfId="246" priority="99" operator="containsText" text="1">
      <formula>NOT(ISERROR(SEARCH("1",A56)))</formula>
    </cfRule>
  </conditionalFormatting>
  <conditionalFormatting sqref="A53">
    <cfRule type="containsText" dxfId="245" priority="94" operator="containsText" text="3">
      <formula>NOT(ISERROR(SEARCH("3",A53)))</formula>
    </cfRule>
    <cfRule type="containsText" dxfId="244" priority="95" operator="containsText" text="2">
      <formula>NOT(ISERROR(SEARCH("2",A53)))</formula>
    </cfRule>
    <cfRule type="containsText" dxfId="243" priority="96" operator="containsText" text="1">
      <formula>NOT(ISERROR(SEARCH("1",A53)))</formula>
    </cfRule>
  </conditionalFormatting>
  <conditionalFormatting sqref="A101">
    <cfRule type="containsText" dxfId="242" priority="91" operator="containsText" text="3">
      <formula>NOT(ISERROR(SEARCH("3",A101)))</formula>
    </cfRule>
    <cfRule type="containsText" dxfId="241" priority="92" operator="containsText" text="2">
      <formula>NOT(ISERROR(SEARCH("2",A101)))</formula>
    </cfRule>
    <cfRule type="containsText" dxfId="240" priority="93" operator="containsText" text="1">
      <formula>NOT(ISERROR(SEARCH("1",A101)))</formula>
    </cfRule>
  </conditionalFormatting>
  <conditionalFormatting sqref="A98">
    <cfRule type="containsText" dxfId="239" priority="88" operator="containsText" text="3">
      <formula>NOT(ISERROR(SEARCH("3",A98)))</formula>
    </cfRule>
    <cfRule type="containsText" dxfId="238" priority="89" operator="containsText" text="2">
      <formula>NOT(ISERROR(SEARCH("2",A98)))</formula>
    </cfRule>
    <cfRule type="containsText" dxfId="237" priority="90" operator="containsText" text="1">
      <formula>NOT(ISERROR(SEARCH("1",A98)))</formula>
    </cfRule>
  </conditionalFormatting>
  <conditionalFormatting sqref="A95">
    <cfRule type="containsText" dxfId="236" priority="85" operator="containsText" text="3">
      <formula>NOT(ISERROR(SEARCH("3",A95)))</formula>
    </cfRule>
    <cfRule type="containsText" dxfId="235" priority="86" operator="containsText" text="2">
      <formula>NOT(ISERROR(SEARCH("2",A95)))</formula>
    </cfRule>
    <cfRule type="containsText" dxfId="234" priority="87" operator="containsText" text="1">
      <formula>NOT(ISERROR(SEARCH("1",A95)))</formula>
    </cfRule>
  </conditionalFormatting>
  <conditionalFormatting sqref="A92">
    <cfRule type="containsText" dxfId="233" priority="82" operator="containsText" text="3">
      <formula>NOT(ISERROR(SEARCH("3",A92)))</formula>
    </cfRule>
    <cfRule type="containsText" dxfId="232" priority="83" operator="containsText" text="2">
      <formula>NOT(ISERROR(SEARCH("2",A92)))</formula>
    </cfRule>
    <cfRule type="containsText" dxfId="231" priority="84" operator="containsText" text="1">
      <formula>NOT(ISERROR(SEARCH("1",A92)))</formula>
    </cfRule>
  </conditionalFormatting>
  <conditionalFormatting sqref="A89">
    <cfRule type="containsText" dxfId="230" priority="79" operator="containsText" text="3">
      <formula>NOT(ISERROR(SEARCH("3",A89)))</formula>
    </cfRule>
    <cfRule type="containsText" dxfId="229" priority="80" operator="containsText" text="2">
      <formula>NOT(ISERROR(SEARCH("2",A89)))</formula>
    </cfRule>
    <cfRule type="containsText" dxfId="228" priority="81" operator="containsText" text="1">
      <formula>NOT(ISERROR(SEARCH("1",A89)))</formula>
    </cfRule>
  </conditionalFormatting>
  <conditionalFormatting sqref="A86">
    <cfRule type="containsText" dxfId="227" priority="76" operator="containsText" text="3">
      <formula>NOT(ISERROR(SEARCH("3",A86)))</formula>
    </cfRule>
    <cfRule type="containsText" dxfId="226" priority="77" operator="containsText" text="2">
      <formula>NOT(ISERROR(SEARCH("2",A86)))</formula>
    </cfRule>
    <cfRule type="containsText" dxfId="225" priority="78" operator="containsText" text="1">
      <formula>NOT(ISERROR(SEARCH("1",A86)))</formula>
    </cfRule>
  </conditionalFormatting>
  <conditionalFormatting sqref="A40">
    <cfRule type="containsText" dxfId="224" priority="73" operator="containsText" text="3">
      <formula>NOT(ISERROR(SEARCH("3",A40)))</formula>
    </cfRule>
    <cfRule type="containsText" dxfId="223" priority="74" operator="containsText" text="2">
      <formula>NOT(ISERROR(SEARCH("2",A40)))</formula>
    </cfRule>
    <cfRule type="containsText" dxfId="222" priority="75" operator="containsText" text="1">
      <formula>NOT(ISERROR(SEARCH("1",A40)))</formula>
    </cfRule>
  </conditionalFormatting>
  <conditionalFormatting sqref="A12">
    <cfRule type="containsText" dxfId="221" priority="70" operator="containsText" text="3">
      <formula>NOT(ISERROR(SEARCH("3",A12)))</formula>
    </cfRule>
    <cfRule type="containsText" dxfId="220" priority="71" operator="containsText" text="2">
      <formula>NOT(ISERROR(SEARCH("2",A12)))</formula>
    </cfRule>
    <cfRule type="containsText" dxfId="219" priority="72" operator="containsText" text="1">
      <formula>NOT(ISERROR(SEARCH("1",A12)))</formula>
    </cfRule>
  </conditionalFormatting>
  <conditionalFormatting sqref="A17">
    <cfRule type="containsText" dxfId="218" priority="64" operator="containsText" text="3">
      <formula>NOT(ISERROR(SEARCH("3",A17)))</formula>
    </cfRule>
    <cfRule type="containsText" dxfId="217" priority="65" operator="containsText" text="2">
      <formula>NOT(ISERROR(SEARCH("2",A17)))</formula>
    </cfRule>
    <cfRule type="containsText" dxfId="216" priority="66" operator="containsText" text="1">
      <formula>NOT(ISERROR(SEARCH("1",A17)))</formula>
    </cfRule>
  </conditionalFormatting>
  <conditionalFormatting sqref="A18">
    <cfRule type="containsText" dxfId="215" priority="67" operator="containsText" text="3">
      <formula>NOT(ISERROR(SEARCH("3",A18)))</formula>
    </cfRule>
    <cfRule type="containsText" dxfId="214" priority="68" operator="containsText" text="2">
      <formula>NOT(ISERROR(SEARCH("2",A18)))</formula>
    </cfRule>
    <cfRule type="containsText" dxfId="213" priority="69" operator="containsText" text="1">
      <formula>NOT(ISERROR(SEARCH("1",A18)))</formula>
    </cfRule>
  </conditionalFormatting>
  <conditionalFormatting sqref="A19">
    <cfRule type="containsText" dxfId="212" priority="61" operator="containsText" text="3">
      <formula>NOT(ISERROR(SEARCH("3",A19)))</formula>
    </cfRule>
    <cfRule type="containsText" dxfId="211" priority="62" operator="containsText" text="2">
      <formula>NOT(ISERROR(SEARCH("2",A19)))</formula>
    </cfRule>
    <cfRule type="containsText" dxfId="210" priority="63" operator="containsText" text="1">
      <formula>NOT(ISERROR(SEARCH("1",A19)))</formula>
    </cfRule>
  </conditionalFormatting>
  <conditionalFormatting sqref="A16">
    <cfRule type="containsText" dxfId="209" priority="58" operator="containsText" text="3">
      <formula>NOT(ISERROR(SEARCH("3",A16)))</formula>
    </cfRule>
    <cfRule type="containsText" dxfId="208" priority="59" operator="containsText" text="2">
      <formula>NOT(ISERROR(SEARCH("2",A16)))</formula>
    </cfRule>
    <cfRule type="containsText" dxfId="207" priority="60" operator="containsText" text="1">
      <formula>NOT(ISERROR(SEARCH("1",A16)))</formula>
    </cfRule>
  </conditionalFormatting>
  <conditionalFormatting sqref="A14">
    <cfRule type="containsText" dxfId="206" priority="55" operator="containsText" text="3">
      <formula>NOT(ISERROR(SEARCH("3",A14)))</formula>
    </cfRule>
    <cfRule type="containsText" dxfId="205" priority="56" operator="containsText" text="2">
      <formula>NOT(ISERROR(SEARCH("2",A14)))</formula>
    </cfRule>
    <cfRule type="containsText" dxfId="204" priority="57" operator="containsText" text="1">
      <formula>NOT(ISERROR(SEARCH("1",A14)))</formula>
    </cfRule>
  </conditionalFormatting>
  <conditionalFormatting sqref="A8">
    <cfRule type="containsText" dxfId="203" priority="52" operator="containsText" text="3">
      <formula>NOT(ISERROR(SEARCH("3",A8)))</formula>
    </cfRule>
    <cfRule type="containsText" dxfId="202" priority="53" operator="containsText" text="2">
      <formula>NOT(ISERROR(SEARCH("2",A8)))</formula>
    </cfRule>
    <cfRule type="containsText" dxfId="201" priority="54" operator="containsText" text="1">
      <formula>NOT(ISERROR(SEARCH("1",A8)))</formula>
    </cfRule>
  </conditionalFormatting>
  <conditionalFormatting sqref="A10">
    <cfRule type="containsText" dxfId="200" priority="49" operator="containsText" text="3">
      <formula>NOT(ISERROR(SEARCH("3",A10)))</formula>
    </cfRule>
    <cfRule type="containsText" dxfId="199" priority="50" operator="containsText" text="2">
      <formula>NOT(ISERROR(SEARCH("2",A10)))</formula>
    </cfRule>
    <cfRule type="containsText" dxfId="198" priority="51" operator="containsText" text="1">
      <formula>NOT(ISERROR(SEARCH("1",A10)))</formula>
    </cfRule>
  </conditionalFormatting>
  <conditionalFormatting sqref="A49">
    <cfRule type="containsText" dxfId="197" priority="46" operator="containsText" text="3">
      <formula>NOT(ISERROR(SEARCH("3",A49)))</formula>
    </cfRule>
    <cfRule type="containsText" dxfId="196" priority="47" operator="containsText" text="2">
      <formula>NOT(ISERROR(SEARCH("2",A49)))</formula>
    </cfRule>
    <cfRule type="containsText" dxfId="195" priority="48" operator="containsText" text="1">
      <formula>NOT(ISERROR(SEARCH("1",A49)))</formula>
    </cfRule>
  </conditionalFormatting>
  <conditionalFormatting sqref="A47">
    <cfRule type="containsText" dxfId="194" priority="43" operator="containsText" text="3">
      <formula>NOT(ISERROR(SEARCH("3",A47)))</formula>
    </cfRule>
    <cfRule type="containsText" dxfId="193" priority="44" operator="containsText" text="2">
      <formula>NOT(ISERROR(SEARCH("2",A47)))</formula>
    </cfRule>
    <cfRule type="containsText" dxfId="192" priority="45" operator="containsText" text="1">
      <formula>NOT(ISERROR(SEARCH("1",A47)))</formula>
    </cfRule>
  </conditionalFormatting>
  <conditionalFormatting sqref="A45">
    <cfRule type="containsText" dxfId="191" priority="40" operator="containsText" text="3">
      <formula>NOT(ISERROR(SEARCH("3",A45)))</formula>
    </cfRule>
    <cfRule type="containsText" dxfId="190" priority="41" operator="containsText" text="2">
      <formula>NOT(ISERROR(SEARCH("2",A45)))</formula>
    </cfRule>
    <cfRule type="containsText" dxfId="189" priority="42" operator="containsText" text="1">
      <formula>NOT(ISERROR(SEARCH("1",A45)))</formula>
    </cfRule>
  </conditionalFormatting>
  <conditionalFormatting sqref="A43">
    <cfRule type="containsText" dxfId="188" priority="37" operator="containsText" text="3">
      <formula>NOT(ISERROR(SEARCH("3",A43)))</formula>
    </cfRule>
    <cfRule type="containsText" dxfId="187" priority="38" operator="containsText" text="2">
      <formula>NOT(ISERROR(SEARCH("2",A43)))</formula>
    </cfRule>
    <cfRule type="containsText" dxfId="186" priority="39" operator="containsText" text="1">
      <formula>NOT(ISERROR(SEARCH("1",A43)))</formula>
    </cfRule>
  </conditionalFormatting>
  <conditionalFormatting sqref="A41">
    <cfRule type="containsText" dxfId="185" priority="34" operator="containsText" text="3">
      <formula>NOT(ISERROR(SEARCH("3",A41)))</formula>
    </cfRule>
    <cfRule type="containsText" dxfId="184" priority="35" operator="containsText" text="2">
      <formula>NOT(ISERROR(SEARCH("2",A41)))</formula>
    </cfRule>
    <cfRule type="containsText" dxfId="183" priority="36" operator="containsText" text="1">
      <formula>NOT(ISERROR(SEARCH("1",A41)))</formula>
    </cfRule>
  </conditionalFormatting>
  <conditionalFormatting sqref="A27">
    <cfRule type="containsText" dxfId="182" priority="31" operator="containsText" text="3">
      <formula>NOT(ISERROR(SEARCH("3",A27)))</formula>
    </cfRule>
    <cfRule type="containsText" dxfId="181" priority="32" operator="containsText" text="2">
      <formula>NOT(ISERROR(SEARCH("2",A27)))</formula>
    </cfRule>
    <cfRule type="containsText" dxfId="180" priority="33" operator="containsText" text="1">
      <formula>NOT(ISERROR(SEARCH("1",A27)))</formula>
    </cfRule>
  </conditionalFormatting>
  <conditionalFormatting sqref="A38">
    <cfRule type="containsText" dxfId="179" priority="28" operator="containsText" text="3">
      <formula>NOT(ISERROR(SEARCH("3",A38)))</formula>
    </cfRule>
    <cfRule type="containsText" dxfId="178" priority="29" operator="containsText" text="2">
      <formula>NOT(ISERROR(SEARCH("2",A38)))</formula>
    </cfRule>
    <cfRule type="containsText" dxfId="177" priority="30" operator="containsText" text="1">
      <formula>NOT(ISERROR(SEARCH("1",A38)))</formula>
    </cfRule>
  </conditionalFormatting>
  <conditionalFormatting sqref="A36">
    <cfRule type="containsText" dxfId="176" priority="25" operator="containsText" text="3">
      <formula>NOT(ISERROR(SEARCH("3",A36)))</formula>
    </cfRule>
    <cfRule type="containsText" dxfId="175" priority="26" operator="containsText" text="2">
      <formula>NOT(ISERROR(SEARCH("2",A36)))</formula>
    </cfRule>
    <cfRule type="containsText" dxfId="174" priority="27" operator="containsText" text="1">
      <formula>NOT(ISERROR(SEARCH("1",A36)))</formula>
    </cfRule>
  </conditionalFormatting>
  <conditionalFormatting sqref="A34">
    <cfRule type="containsText" dxfId="173" priority="22" operator="containsText" text="3">
      <formula>NOT(ISERROR(SEARCH("3",A34)))</formula>
    </cfRule>
    <cfRule type="containsText" dxfId="172" priority="23" operator="containsText" text="2">
      <formula>NOT(ISERROR(SEARCH("2",A34)))</formula>
    </cfRule>
    <cfRule type="containsText" dxfId="171" priority="24" operator="containsText" text="1">
      <formula>NOT(ISERROR(SEARCH("1",A34)))</formula>
    </cfRule>
  </conditionalFormatting>
  <conditionalFormatting sqref="A32">
    <cfRule type="containsText" dxfId="170" priority="19" operator="containsText" text="3">
      <formula>NOT(ISERROR(SEARCH("3",A32)))</formula>
    </cfRule>
    <cfRule type="containsText" dxfId="169" priority="20" operator="containsText" text="2">
      <formula>NOT(ISERROR(SEARCH("2",A32)))</formula>
    </cfRule>
    <cfRule type="containsText" dxfId="168" priority="21" operator="containsText" text="1">
      <formula>NOT(ISERROR(SEARCH("1",A32)))</formula>
    </cfRule>
  </conditionalFormatting>
  <conditionalFormatting sqref="A30">
    <cfRule type="containsText" dxfId="167" priority="16" operator="containsText" text="3">
      <formula>NOT(ISERROR(SEARCH("3",A30)))</formula>
    </cfRule>
    <cfRule type="containsText" dxfId="166" priority="17" operator="containsText" text="2">
      <formula>NOT(ISERROR(SEARCH("2",A30)))</formula>
    </cfRule>
    <cfRule type="containsText" dxfId="165" priority="18" operator="containsText" text="1">
      <formula>NOT(ISERROR(SEARCH("1",A30)))</formula>
    </cfRule>
  </conditionalFormatting>
  <conditionalFormatting sqref="A28">
    <cfRule type="containsText" dxfId="164" priority="13" operator="containsText" text="3">
      <formula>NOT(ISERROR(SEARCH("3",A28)))</formula>
    </cfRule>
    <cfRule type="containsText" dxfId="163" priority="14" operator="containsText" text="2">
      <formula>NOT(ISERROR(SEARCH("2",A28)))</formula>
    </cfRule>
    <cfRule type="containsText" dxfId="162" priority="15" operator="containsText" text="1">
      <formula>NOT(ISERROR(SEARCH("1",A28)))</formula>
    </cfRule>
  </conditionalFormatting>
  <conditionalFormatting sqref="A20">
    <cfRule type="containsText" dxfId="161" priority="10" operator="containsText" text="3">
      <formula>NOT(ISERROR(SEARCH("3",A20)))</formula>
    </cfRule>
    <cfRule type="containsText" dxfId="160" priority="11" operator="containsText" text="2">
      <formula>NOT(ISERROR(SEARCH("2",A20)))</formula>
    </cfRule>
    <cfRule type="containsText" dxfId="159" priority="12" operator="containsText" text="1">
      <formula>NOT(ISERROR(SEARCH("1",A20)))</formula>
    </cfRule>
  </conditionalFormatting>
  <conditionalFormatting sqref="A25">
    <cfRule type="containsText" dxfId="158" priority="7" operator="containsText" text="3">
      <formula>NOT(ISERROR(SEARCH("3",A25)))</formula>
    </cfRule>
    <cfRule type="containsText" dxfId="157" priority="8" operator="containsText" text="2">
      <formula>NOT(ISERROR(SEARCH("2",A25)))</formula>
    </cfRule>
    <cfRule type="containsText" dxfId="156" priority="9" operator="containsText" text="1">
      <formula>NOT(ISERROR(SEARCH("1",A25)))</formula>
    </cfRule>
  </conditionalFormatting>
  <conditionalFormatting sqref="A23">
    <cfRule type="containsText" dxfId="155" priority="4" operator="containsText" text="3">
      <formula>NOT(ISERROR(SEARCH("3",A23)))</formula>
    </cfRule>
    <cfRule type="containsText" dxfId="154" priority="5" operator="containsText" text="2">
      <formula>NOT(ISERROR(SEARCH("2",A23)))</formula>
    </cfRule>
    <cfRule type="containsText" dxfId="153" priority="6" operator="containsText" text="1">
      <formula>NOT(ISERROR(SEARCH("1",A23)))</formula>
    </cfRule>
  </conditionalFormatting>
  <conditionalFormatting sqref="A21">
    <cfRule type="containsText" dxfId="152" priority="1" operator="containsText" text="3">
      <formula>NOT(ISERROR(SEARCH("3",A21)))</formula>
    </cfRule>
    <cfRule type="containsText" dxfId="151" priority="2" operator="containsText" text="2">
      <formula>NOT(ISERROR(SEARCH("2",A21)))</formula>
    </cfRule>
    <cfRule type="containsText" dxfId="150" priority="3" operator="containsText" text="1">
      <formula>NOT(ISERROR(SEARCH("1",A21)))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7242-023C-4A55-BA7A-480465C1FCFC}">
  <dimension ref="A1:W162"/>
  <sheetViews>
    <sheetView zoomScale="93" zoomScaleNormal="93" workbookViewId="0">
      <selection activeCell="R3" sqref="R3"/>
    </sheetView>
  </sheetViews>
  <sheetFormatPr defaultColWidth="9.140625" defaultRowHeight="12" x14ac:dyDescent="0.2"/>
  <cols>
    <col min="1" max="1" width="10.140625" style="428" customWidth="1"/>
    <col min="2" max="2" width="18.85546875" style="437" customWidth="1"/>
    <col min="3" max="3" width="13.85546875" style="409" customWidth="1"/>
    <col min="4" max="4" width="12.5703125" style="409" customWidth="1"/>
    <col min="5" max="5" width="14.7109375" style="409" customWidth="1"/>
    <col min="6" max="6" width="9.140625" style="409"/>
    <col min="7" max="7" width="12.5703125" style="409" customWidth="1"/>
    <col min="8" max="8" width="17.42578125" style="409" customWidth="1"/>
    <col min="9" max="9" width="14.42578125" style="409" customWidth="1"/>
    <col min="10" max="10" width="13.5703125" style="429" customWidth="1"/>
    <col min="11" max="11" width="13.5703125" style="409" customWidth="1"/>
    <col min="12" max="12" width="15" style="409" customWidth="1"/>
    <col min="13" max="13" width="13.5703125" style="409" customWidth="1"/>
    <col min="14" max="14" width="17.85546875" style="409" customWidth="1"/>
    <col min="15" max="15" width="16.85546875" style="430" customWidth="1"/>
    <col min="16" max="16" width="16.42578125" style="409" customWidth="1"/>
    <col min="17" max="17" width="19.140625" style="409" customWidth="1"/>
    <col min="18" max="18" width="13.85546875" style="409" customWidth="1"/>
    <col min="19" max="19" width="15.5703125" style="409" customWidth="1"/>
    <col min="20" max="20" width="25.5703125" style="409" customWidth="1"/>
    <col min="21" max="21" width="13" style="409" bestFit="1" customWidth="1"/>
    <col min="22" max="22" width="15" style="438" customWidth="1"/>
    <col min="23" max="23" width="15.85546875" style="409" customWidth="1"/>
    <col min="24" max="16384" width="9.140625" style="409"/>
  </cols>
  <sheetData>
    <row r="1" spans="1:23" ht="66" customHeight="1" x14ac:dyDescent="0.2">
      <c r="A1" s="501" t="s">
        <v>110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</row>
    <row r="2" spans="1:23" s="411" customFormat="1" ht="127.5" customHeight="1" x14ac:dyDescent="0.2">
      <c r="A2" s="410" t="s">
        <v>8</v>
      </c>
      <c r="B2" s="410" t="s">
        <v>9</v>
      </c>
      <c r="C2" s="410" t="s">
        <v>63</v>
      </c>
      <c r="D2" s="410" t="s">
        <v>16</v>
      </c>
      <c r="E2" s="410" t="s">
        <v>44</v>
      </c>
      <c r="F2" s="410" t="s">
        <v>64</v>
      </c>
      <c r="G2" s="410" t="s">
        <v>12</v>
      </c>
      <c r="H2" s="410" t="s">
        <v>13</v>
      </c>
      <c r="I2" s="410" t="s">
        <v>24</v>
      </c>
      <c r="J2" s="410" t="s">
        <v>15</v>
      </c>
      <c r="K2" s="410" t="s">
        <v>65</v>
      </c>
      <c r="L2" s="410" t="s">
        <v>66</v>
      </c>
      <c r="M2" s="410" t="s">
        <v>67</v>
      </c>
      <c r="N2" s="440" t="s">
        <v>46</v>
      </c>
      <c r="O2" s="440" t="s">
        <v>47</v>
      </c>
      <c r="P2" s="440" t="s">
        <v>21</v>
      </c>
      <c r="Q2" s="410" t="s">
        <v>49</v>
      </c>
      <c r="R2" s="410" t="s">
        <v>68</v>
      </c>
      <c r="S2" s="440" t="s">
        <v>60</v>
      </c>
      <c r="T2" s="440" t="s">
        <v>48</v>
      </c>
      <c r="U2" s="410"/>
      <c r="V2" s="410" t="s">
        <v>22</v>
      </c>
      <c r="W2" s="410"/>
    </row>
    <row r="3" spans="1:23" s="462" customFormat="1" ht="152.25" customHeight="1" x14ac:dyDescent="0.2">
      <c r="A3" s="441" t="s">
        <v>69</v>
      </c>
      <c r="B3" s="442" t="s">
        <v>2</v>
      </c>
      <c r="C3" s="441" t="s">
        <v>1</v>
      </c>
      <c r="D3" s="443" t="s">
        <v>3</v>
      </c>
      <c r="E3" s="443" t="s">
        <v>70</v>
      </c>
      <c r="F3" s="441" t="s">
        <v>71</v>
      </c>
      <c r="G3" s="442" t="s">
        <v>72</v>
      </c>
      <c r="H3" s="442" t="s">
        <v>73</v>
      </c>
      <c r="I3" s="442" t="s">
        <v>74</v>
      </c>
      <c r="J3" s="443" t="s">
        <v>75</v>
      </c>
      <c r="K3" s="443" t="s">
        <v>76</v>
      </c>
      <c r="L3" s="443" t="s">
        <v>98</v>
      </c>
      <c r="M3" s="443" t="s">
        <v>78</v>
      </c>
      <c r="N3" s="442" t="s">
        <v>99</v>
      </c>
      <c r="O3" s="444" t="s">
        <v>80</v>
      </c>
      <c r="P3" s="456" t="s">
        <v>116</v>
      </c>
      <c r="Q3" s="456" t="s">
        <v>117</v>
      </c>
      <c r="R3" s="442" t="s">
        <v>4</v>
      </c>
      <c r="S3" s="442" t="s">
        <v>5</v>
      </c>
      <c r="T3" s="442" t="s">
        <v>61</v>
      </c>
      <c r="U3" s="442" t="s">
        <v>62</v>
      </c>
      <c r="V3" s="442" t="s">
        <v>82</v>
      </c>
      <c r="W3" s="442" t="s">
        <v>83</v>
      </c>
    </row>
    <row r="4" spans="1:23" ht="27" customHeight="1" x14ac:dyDescent="0.2">
      <c r="A4" s="494" t="s">
        <v>100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</row>
    <row r="5" spans="1:23" s="439" customFormat="1" ht="45" customHeight="1" x14ac:dyDescent="0.2">
      <c r="A5" s="495" t="s">
        <v>101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</row>
    <row r="6" spans="1:23" s="439" customFormat="1" ht="72.75" customHeight="1" x14ac:dyDescent="0.2">
      <c r="A6" s="445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8"/>
      <c r="O6" s="448"/>
      <c r="P6" s="448"/>
      <c r="Q6" s="448"/>
      <c r="R6" s="448"/>
      <c r="S6" s="448"/>
      <c r="T6" s="448"/>
      <c r="U6" s="448"/>
      <c r="V6" s="448"/>
      <c r="W6" s="448"/>
    </row>
    <row r="7" spans="1:23" s="439" customFormat="1" ht="87.4" customHeight="1" x14ac:dyDescent="0.2">
      <c r="A7" s="497" t="s">
        <v>102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</row>
    <row r="8" spans="1:23" s="417" customFormat="1" ht="57.75" customHeight="1" x14ac:dyDescent="0.2">
      <c r="A8" s="482"/>
      <c r="B8" s="431"/>
      <c r="C8" s="412"/>
      <c r="D8" s="420"/>
      <c r="E8" s="414"/>
      <c r="F8" s="415" t="str">
        <f ca="1">IF(E8="","",(TODAY()-E8)/365)</f>
        <v/>
      </c>
      <c r="G8" s="413"/>
      <c r="H8" s="421"/>
      <c r="I8" s="413"/>
      <c r="J8" s="416"/>
      <c r="K8" s="412"/>
      <c r="L8" s="412"/>
      <c r="M8" s="412"/>
      <c r="N8" s="413"/>
      <c r="O8" s="415" t="str">
        <f ca="1">IF(N8="","",(TODAY()-N8)/365)</f>
        <v/>
      </c>
      <c r="P8" s="413"/>
      <c r="Q8" s="413"/>
      <c r="R8" s="413"/>
      <c r="S8" s="413"/>
      <c r="T8" s="413"/>
      <c r="U8" s="413"/>
      <c r="V8" s="421"/>
      <c r="W8" s="413"/>
    </row>
    <row r="9" spans="1:23" s="417" customFormat="1" ht="94.5" customHeight="1" x14ac:dyDescent="0.2">
      <c r="A9" s="482"/>
      <c r="B9" s="432" t="s">
        <v>103</v>
      </c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33" t="s">
        <v>104</v>
      </c>
      <c r="O9" s="484"/>
      <c r="P9" s="484"/>
      <c r="Q9" s="484"/>
      <c r="R9" s="484"/>
      <c r="S9" s="484"/>
      <c r="T9" s="484"/>
      <c r="U9" s="484"/>
      <c r="V9" s="484"/>
      <c r="W9" s="484"/>
    </row>
    <row r="10" spans="1:23" s="417" customFormat="1" ht="57.75" customHeight="1" x14ac:dyDescent="0.2">
      <c r="A10" s="482"/>
      <c r="B10" s="431"/>
      <c r="C10" s="412"/>
      <c r="D10" s="420"/>
      <c r="E10" s="414"/>
      <c r="F10" s="415" t="str">
        <f ca="1">IF(E10="","",(TODAY()-E10)/365)</f>
        <v/>
      </c>
      <c r="G10" s="413"/>
      <c r="H10" s="421"/>
      <c r="I10" s="413"/>
      <c r="J10" s="416"/>
      <c r="K10" s="412"/>
      <c r="L10" s="412"/>
      <c r="M10" s="412"/>
      <c r="N10" s="413"/>
      <c r="O10" s="415" t="str">
        <f ca="1">IF(N10="","",(TODAY()-N10)/365)</f>
        <v/>
      </c>
      <c r="P10" s="413"/>
      <c r="Q10" s="413"/>
      <c r="R10" s="413"/>
      <c r="S10" s="413"/>
      <c r="T10" s="413"/>
      <c r="U10" s="413"/>
      <c r="V10" s="421"/>
      <c r="W10" s="413"/>
    </row>
    <row r="11" spans="1:23" s="417" customFormat="1" ht="94.5" customHeight="1" x14ac:dyDescent="0.2">
      <c r="A11" s="482"/>
      <c r="B11" s="432" t="s">
        <v>103</v>
      </c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33" t="s">
        <v>104</v>
      </c>
      <c r="O11" s="484"/>
      <c r="P11" s="484"/>
      <c r="Q11" s="484"/>
      <c r="R11" s="484"/>
      <c r="S11" s="484"/>
      <c r="T11" s="484"/>
      <c r="U11" s="484"/>
      <c r="V11" s="484"/>
      <c r="W11" s="484"/>
    </row>
    <row r="12" spans="1:23" s="417" customFormat="1" ht="57.75" customHeight="1" x14ac:dyDescent="0.2">
      <c r="A12" s="482"/>
      <c r="B12" s="431"/>
      <c r="C12" s="412"/>
      <c r="D12" s="420"/>
      <c r="E12" s="414"/>
      <c r="F12" s="415" t="str">
        <f ca="1">IF(E12="","",(TODAY()-E12)/365)</f>
        <v/>
      </c>
      <c r="G12" s="413"/>
      <c r="H12" s="421"/>
      <c r="I12" s="413"/>
      <c r="J12" s="416"/>
      <c r="K12" s="412"/>
      <c r="L12" s="412"/>
      <c r="M12" s="412"/>
      <c r="N12" s="413"/>
      <c r="O12" s="415" t="str">
        <f ca="1">IF(N12="","",(TODAY()-N12)/365)</f>
        <v/>
      </c>
      <c r="P12" s="413"/>
      <c r="Q12" s="413"/>
      <c r="R12" s="413"/>
      <c r="S12" s="413"/>
      <c r="T12" s="413"/>
      <c r="U12" s="413"/>
      <c r="V12" s="421"/>
      <c r="W12" s="413"/>
    </row>
    <row r="13" spans="1:23" s="417" customFormat="1" ht="94.5" customHeight="1" x14ac:dyDescent="0.2">
      <c r="A13" s="482"/>
      <c r="B13" s="432" t="s">
        <v>103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33" t="s">
        <v>104</v>
      </c>
      <c r="O13" s="484"/>
      <c r="P13" s="484"/>
      <c r="Q13" s="484"/>
      <c r="R13" s="484"/>
      <c r="S13" s="484"/>
      <c r="T13" s="484"/>
      <c r="U13" s="484"/>
      <c r="V13" s="484"/>
      <c r="W13" s="484"/>
    </row>
    <row r="14" spans="1:23" s="417" customFormat="1" ht="57.75" customHeight="1" x14ac:dyDescent="0.2">
      <c r="A14" s="482"/>
      <c r="B14" s="431"/>
      <c r="C14" s="412"/>
      <c r="D14" s="420"/>
      <c r="E14" s="414"/>
      <c r="F14" s="415" t="str">
        <f ca="1">IF(E14="","",(TODAY()-E14)/365)</f>
        <v/>
      </c>
      <c r="G14" s="413"/>
      <c r="H14" s="421"/>
      <c r="I14" s="413"/>
      <c r="J14" s="416"/>
      <c r="K14" s="412"/>
      <c r="L14" s="412"/>
      <c r="M14" s="412"/>
      <c r="N14" s="413"/>
      <c r="O14" s="415" t="str">
        <f ca="1">IF(N14="","",(TODAY()-N14)/365)</f>
        <v/>
      </c>
      <c r="P14" s="413"/>
      <c r="Q14" s="413"/>
      <c r="R14" s="413"/>
      <c r="S14" s="413"/>
      <c r="T14" s="413"/>
      <c r="U14" s="413"/>
      <c r="V14" s="421"/>
      <c r="W14" s="413"/>
    </row>
    <row r="15" spans="1:23" s="417" customFormat="1" ht="102.75" customHeight="1" x14ac:dyDescent="0.2">
      <c r="A15" s="482"/>
      <c r="B15" s="432" t="s">
        <v>103</v>
      </c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33" t="s">
        <v>104</v>
      </c>
      <c r="O15" s="484"/>
      <c r="P15" s="484"/>
      <c r="Q15" s="484"/>
      <c r="R15" s="484"/>
      <c r="S15" s="484"/>
      <c r="T15" s="484"/>
      <c r="U15" s="484"/>
      <c r="V15" s="484"/>
      <c r="W15" s="484"/>
    </row>
    <row r="16" spans="1:23" s="417" customFormat="1" ht="94.15" customHeight="1" x14ac:dyDescent="0.2">
      <c r="A16" s="450"/>
      <c r="B16" s="434"/>
      <c r="C16" s="418"/>
      <c r="D16" s="418"/>
      <c r="E16" s="500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34"/>
      <c r="W16" s="434"/>
    </row>
    <row r="17" spans="1:23" s="417" customFormat="1" ht="67.150000000000006" customHeight="1" x14ac:dyDescent="0.2">
      <c r="A17" s="450"/>
      <c r="B17" s="434"/>
      <c r="C17" s="418"/>
      <c r="D17" s="418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34"/>
      <c r="W17" s="434"/>
    </row>
    <row r="18" spans="1:23" s="417" customFormat="1" ht="94.15" customHeight="1" x14ac:dyDescent="0.2">
      <c r="A18" s="450"/>
      <c r="B18" s="434"/>
      <c r="C18" s="418"/>
      <c r="D18" s="418"/>
      <c r="E18" s="500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34"/>
      <c r="W18" s="434"/>
    </row>
    <row r="19" spans="1:23" s="417" customFormat="1" ht="67.150000000000006" customHeight="1" x14ac:dyDescent="0.2">
      <c r="A19" s="450"/>
      <c r="B19" s="434"/>
      <c r="C19" s="418"/>
      <c r="D19" s="418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34"/>
      <c r="W19" s="434"/>
    </row>
    <row r="20" spans="1:23" s="417" customFormat="1" ht="41.65" customHeight="1" x14ac:dyDescent="0.2">
      <c r="A20" s="490" t="s">
        <v>105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</row>
    <row r="21" spans="1:23" s="417" customFormat="1" ht="57.75" hidden="1" customHeight="1" x14ac:dyDescent="0.2">
      <c r="A21" s="450"/>
      <c r="B21" s="421"/>
      <c r="C21" s="412"/>
      <c r="D21" s="420"/>
      <c r="E21" s="414"/>
      <c r="F21" s="420" t="str">
        <f ca="1">IF(E21="","", DATEDIF(E21,NOW(),"y"))</f>
        <v/>
      </c>
      <c r="G21" s="413"/>
      <c r="H21" s="413"/>
      <c r="I21" s="413"/>
      <c r="J21" s="416"/>
      <c r="K21" s="412"/>
      <c r="L21" s="412"/>
      <c r="M21" s="412"/>
      <c r="N21" s="413"/>
      <c r="O21" s="415" t="str">
        <f>IF(N21="","", IF(W21="",SUM((#REF!-N21)/365),SUM((W21-N21)/365)))</f>
        <v/>
      </c>
      <c r="P21" s="413"/>
      <c r="Q21" s="413"/>
      <c r="R21" s="413"/>
      <c r="S21" s="413"/>
      <c r="T21" s="413"/>
      <c r="U21" s="413"/>
      <c r="V21" s="421"/>
      <c r="W21" s="413"/>
    </row>
    <row r="22" spans="1:23" s="417" customFormat="1" ht="57.75" customHeight="1" x14ac:dyDescent="0.2">
      <c r="A22" s="482"/>
      <c r="B22" s="421"/>
      <c r="C22" s="412"/>
      <c r="D22" s="420"/>
      <c r="E22" s="414"/>
      <c r="F22" s="415" t="str">
        <f ca="1">IF(E22="","",(TODAY()-E22)/365)</f>
        <v/>
      </c>
      <c r="G22" s="413"/>
      <c r="H22" s="421"/>
      <c r="I22" s="413"/>
      <c r="J22" s="416"/>
      <c r="K22" s="412"/>
      <c r="L22" s="412"/>
      <c r="M22" s="412"/>
      <c r="N22" s="413"/>
      <c r="O22" s="415" t="str">
        <f ca="1">IF(N22="","",(TODAY()-N22)/365)</f>
        <v/>
      </c>
      <c r="P22" s="413"/>
      <c r="Q22" s="413"/>
      <c r="R22" s="413"/>
      <c r="S22" s="413"/>
      <c r="T22" s="413"/>
      <c r="U22" s="413"/>
      <c r="V22" s="421"/>
      <c r="W22" s="413"/>
    </row>
    <row r="23" spans="1:23" s="417" customFormat="1" ht="70.5" customHeight="1" x14ac:dyDescent="0.2">
      <c r="A23" s="482"/>
      <c r="B23" s="457" t="s">
        <v>103</v>
      </c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33" t="s">
        <v>106</v>
      </c>
      <c r="O23" s="484"/>
      <c r="P23" s="484"/>
      <c r="Q23" s="484"/>
      <c r="R23" s="484"/>
      <c r="S23" s="484"/>
      <c r="T23" s="484"/>
      <c r="U23" s="484"/>
      <c r="V23" s="484"/>
      <c r="W23" s="484"/>
    </row>
    <row r="24" spans="1:23" s="417" customFormat="1" ht="57.75" customHeight="1" x14ac:dyDescent="0.2">
      <c r="A24" s="482"/>
      <c r="B24" s="421"/>
      <c r="C24" s="412"/>
      <c r="D24" s="420"/>
      <c r="E24" s="414"/>
      <c r="F24" s="415" t="str">
        <f ca="1">IF(E24="","",(TODAY()-E24)/365)</f>
        <v/>
      </c>
      <c r="G24" s="413" t="s">
        <v>92</v>
      </c>
      <c r="H24" s="421"/>
      <c r="I24" s="413"/>
      <c r="J24" s="416"/>
      <c r="K24" s="412"/>
      <c r="L24" s="412"/>
      <c r="M24" s="412"/>
      <c r="N24" s="413"/>
      <c r="O24" s="415" t="str">
        <f ca="1">IF(N24="","",(TODAY()-N24)/365)</f>
        <v/>
      </c>
      <c r="P24" s="413"/>
      <c r="Q24" s="413"/>
      <c r="R24" s="413"/>
      <c r="S24" s="413"/>
      <c r="T24" s="413"/>
      <c r="U24" s="413"/>
      <c r="V24" s="421"/>
      <c r="W24" s="413"/>
    </row>
    <row r="25" spans="1:23" s="417" customFormat="1" ht="70.5" customHeight="1" x14ac:dyDescent="0.2">
      <c r="A25" s="482"/>
      <c r="B25" s="457" t="s">
        <v>103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58" t="s">
        <v>106</v>
      </c>
      <c r="O25" s="484"/>
      <c r="P25" s="484"/>
      <c r="Q25" s="484"/>
      <c r="R25" s="484"/>
      <c r="S25" s="484"/>
      <c r="T25" s="484"/>
      <c r="U25" s="484"/>
      <c r="V25" s="484"/>
      <c r="W25" s="484"/>
    </row>
    <row r="26" spans="1:23" s="417" customFormat="1" ht="57.75" customHeight="1" x14ac:dyDescent="0.2">
      <c r="A26" s="482"/>
      <c r="B26" s="421"/>
      <c r="C26" s="412"/>
      <c r="D26" s="420"/>
      <c r="E26" s="414"/>
      <c r="F26" s="415" t="str">
        <f ca="1">IF(E26="","",(TODAY()-E26)/365)</f>
        <v/>
      </c>
      <c r="G26" s="413" t="s">
        <v>92</v>
      </c>
      <c r="H26" s="421"/>
      <c r="I26" s="413"/>
      <c r="J26" s="416"/>
      <c r="K26" s="412"/>
      <c r="L26" s="412"/>
      <c r="M26" s="412"/>
      <c r="N26" s="413"/>
      <c r="O26" s="415" t="str">
        <f ca="1">IF(N26="","",(TODAY()-N26)/365)</f>
        <v/>
      </c>
      <c r="P26" s="413"/>
      <c r="Q26" s="413"/>
      <c r="R26" s="413"/>
      <c r="S26" s="413"/>
      <c r="T26" s="413"/>
      <c r="U26" s="413"/>
      <c r="V26" s="421"/>
      <c r="W26" s="413"/>
    </row>
    <row r="27" spans="1:23" s="417" customFormat="1" ht="70.5" customHeight="1" x14ac:dyDescent="0.2">
      <c r="A27" s="482"/>
      <c r="B27" s="457" t="s">
        <v>103</v>
      </c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33" t="s">
        <v>106</v>
      </c>
      <c r="O27" s="484"/>
      <c r="P27" s="484"/>
      <c r="Q27" s="484"/>
      <c r="R27" s="484"/>
      <c r="S27" s="484"/>
      <c r="T27" s="484"/>
      <c r="U27" s="484"/>
      <c r="V27" s="484"/>
      <c r="W27" s="484"/>
    </row>
    <row r="28" spans="1:23" s="417" customFormat="1" ht="57.75" customHeight="1" x14ac:dyDescent="0.2">
      <c r="A28" s="482"/>
      <c r="B28" s="421"/>
      <c r="C28" s="412"/>
      <c r="D28" s="420"/>
      <c r="E28" s="414"/>
      <c r="F28" s="415" t="str">
        <f ca="1">IF(E28="","",(TODAY()-E28)/365)</f>
        <v/>
      </c>
      <c r="G28" s="413"/>
      <c r="H28" s="422"/>
      <c r="I28" s="413"/>
      <c r="J28" s="416"/>
      <c r="K28" s="412"/>
      <c r="L28" s="412"/>
      <c r="M28" s="412"/>
      <c r="N28" s="413"/>
      <c r="O28" s="415" t="str">
        <f ca="1">IF(N28="","",(TODAY()-N28)/365)</f>
        <v/>
      </c>
      <c r="P28" s="413"/>
      <c r="Q28" s="413"/>
      <c r="R28" s="413"/>
      <c r="S28" s="413"/>
      <c r="T28" s="413"/>
      <c r="U28" s="413"/>
      <c r="V28" s="421"/>
      <c r="W28" s="413"/>
    </row>
    <row r="29" spans="1:23" s="417" customFormat="1" ht="90.4" customHeight="1" x14ac:dyDescent="0.2">
      <c r="A29" s="482"/>
      <c r="B29" s="457" t="s">
        <v>103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33" t="s">
        <v>106</v>
      </c>
      <c r="O29" s="484"/>
      <c r="P29" s="484"/>
      <c r="Q29" s="484"/>
      <c r="R29" s="484"/>
      <c r="S29" s="484"/>
      <c r="T29" s="484"/>
      <c r="U29" s="484"/>
      <c r="V29" s="484"/>
      <c r="W29" s="484"/>
    </row>
    <row r="30" spans="1:23" s="417" customFormat="1" ht="41.65" customHeight="1" x14ac:dyDescent="0.2">
      <c r="A30" s="490" t="s">
        <v>90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</row>
    <row r="31" spans="1:23" s="417" customFormat="1" ht="57.75" hidden="1" customHeight="1" x14ac:dyDescent="0.2">
      <c r="A31" s="450"/>
      <c r="B31" s="421"/>
      <c r="C31" s="412"/>
      <c r="D31" s="420"/>
      <c r="E31" s="414"/>
      <c r="F31" s="420" t="str">
        <f ca="1">IF(E31="","", DATEDIF(E31,NOW(),"y"))</f>
        <v/>
      </c>
      <c r="G31" s="413"/>
      <c r="H31" s="413"/>
      <c r="I31" s="413"/>
      <c r="J31" s="416"/>
      <c r="K31" s="412"/>
      <c r="L31" s="412"/>
      <c r="M31" s="412"/>
      <c r="N31" s="413"/>
      <c r="O31" s="415" t="str">
        <f>IF(N31="","", IF(W31="",SUM((#REF!-N31)/365),SUM((W31-N31)/365)))</f>
        <v/>
      </c>
      <c r="P31" s="413"/>
      <c r="Q31" s="413"/>
      <c r="R31" s="413"/>
      <c r="S31" s="413"/>
      <c r="T31" s="413"/>
      <c r="U31" s="413"/>
      <c r="V31" s="421"/>
      <c r="W31" s="413"/>
    </row>
    <row r="32" spans="1:23" s="417" customFormat="1" ht="57.75" customHeight="1" x14ac:dyDescent="0.2">
      <c r="A32" s="482"/>
      <c r="B32" s="421"/>
      <c r="C32" s="412"/>
      <c r="D32" s="420"/>
      <c r="E32" s="414"/>
      <c r="F32" s="415" t="str">
        <f ca="1">IF(E32="","",(TODAY()-E32)/365)</f>
        <v/>
      </c>
      <c r="G32" s="413"/>
      <c r="H32" s="421"/>
      <c r="I32" s="413"/>
      <c r="J32" s="416"/>
      <c r="K32" s="412"/>
      <c r="L32" s="412"/>
      <c r="M32" s="412"/>
      <c r="N32" s="413"/>
      <c r="O32" s="415" t="str">
        <f ca="1">IF(N32="","",(TODAY()-N32)/365)</f>
        <v/>
      </c>
      <c r="P32" s="413"/>
      <c r="Q32" s="413"/>
      <c r="R32" s="413"/>
      <c r="S32" s="413"/>
      <c r="T32" s="413"/>
      <c r="U32" s="413"/>
      <c r="V32" s="421"/>
      <c r="W32" s="413"/>
    </row>
    <row r="33" spans="1:23" s="417" customFormat="1" ht="70.5" customHeight="1" x14ac:dyDescent="0.2">
      <c r="A33" s="482"/>
      <c r="B33" s="457" t="s">
        <v>103</v>
      </c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33" t="s">
        <v>106</v>
      </c>
      <c r="O33" s="484"/>
      <c r="P33" s="484"/>
      <c r="Q33" s="484"/>
      <c r="R33" s="484"/>
      <c r="S33" s="484"/>
      <c r="T33" s="484"/>
      <c r="U33" s="484"/>
      <c r="V33" s="484"/>
      <c r="W33" s="484"/>
    </row>
    <row r="34" spans="1:23" s="417" customFormat="1" ht="57.75" customHeight="1" x14ac:dyDescent="0.2">
      <c r="A34" s="482"/>
      <c r="B34" s="421"/>
      <c r="C34" s="412"/>
      <c r="D34" s="420"/>
      <c r="E34" s="414"/>
      <c r="F34" s="415" t="str">
        <f ca="1">IF(E34="","",(TODAY()-E34)/365)</f>
        <v/>
      </c>
      <c r="G34" s="413" t="s">
        <v>92</v>
      </c>
      <c r="H34" s="421"/>
      <c r="I34" s="413"/>
      <c r="J34" s="416"/>
      <c r="K34" s="412"/>
      <c r="L34" s="412"/>
      <c r="M34" s="412"/>
      <c r="N34" s="413"/>
      <c r="O34" s="415" t="str">
        <f ca="1">IF(N34="","",(TODAY()-N34)/365)</f>
        <v/>
      </c>
      <c r="P34" s="413"/>
      <c r="Q34" s="413"/>
      <c r="R34" s="413"/>
      <c r="S34" s="413"/>
      <c r="T34" s="413"/>
      <c r="U34" s="413"/>
      <c r="V34" s="421"/>
      <c r="W34" s="413"/>
    </row>
    <row r="35" spans="1:23" s="417" customFormat="1" ht="70.5" customHeight="1" x14ac:dyDescent="0.2">
      <c r="A35" s="482"/>
      <c r="B35" s="457" t="s">
        <v>103</v>
      </c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58" t="s">
        <v>106</v>
      </c>
      <c r="O35" s="484"/>
      <c r="P35" s="484"/>
      <c r="Q35" s="484"/>
      <c r="R35" s="484"/>
      <c r="S35" s="484"/>
      <c r="T35" s="484"/>
      <c r="U35" s="484"/>
      <c r="V35" s="484"/>
      <c r="W35" s="484"/>
    </row>
    <row r="36" spans="1:23" s="417" customFormat="1" ht="57.75" customHeight="1" x14ac:dyDescent="0.2">
      <c r="A36" s="482"/>
      <c r="B36" s="421"/>
      <c r="C36" s="412"/>
      <c r="D36" s="420"/>
      <c r="E36" s="414"/>
      <c r="F36" s="415" t="str">
        <f ca="1">IF(E36="","",(TODAY()-E36)/365)</f>
        <v/>
      </c>
      <c r="G36" s="413" t="s">
        <v>92</v>
      </c>
      <c r="H36" s="421"/>
      <c r="I36" s="413"/>
      <c r="J36" s="416"/>
      <c r="K36" s="412"/>
      <c r="L36" s="412"/>
      <c r="M36" s="412"/>
      <c r="N36" s="413"/>
      <c r="O36" s="415" t="str">
        <f ca="1">IF(N36="","",(TODAY()-N36)/365)</f>
        <v/>
      </c>
      <c r="P36" s="413"/>
      <c r="Q36" s="413"/>
      <c r="R36" s="413"/>
      <c r="S36" s="413"/>
      <c r="T36" s="413"/>
      <c r="U36" s="413"/>
      <c r="V36" s="421"/>
      <c r="W36" s="413"/>
    </row>
    <row r="37" spans="1:23" s="417" customFormat="1" ht="70.5" customHeight="1" x14ac:dyDescent="0.2">
      <c r="A37" s="482"/>
      <c r="B37" s="457" t="s">
        <v>103</v>
      </c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33" t="s">
        <v>106</v>
      </c>
      <c r="O37" s="484"/>
      <c r="P37" s="484"/>
      <c r="Q37" s="484"/>
      <c r="R37" s="484"/>
      <c r="S37" s="484"/>
      <c r="T37" s="484"/>
      <c r="U37" s="484"/>
      <c r="V37" s="484"/>
      <c r="W37" s="484"/>
    </row>
    <row r="38" spans="1:23" s="417" customFormat="1" ht="57.75" customHeight="1" x14ac:dyDescent="0.2">
      <c r="A38" s="482"/>
      <c r="B38" s="421"/>
      <c r="C38" s="412"/>
      <c r="D38" s="420"/>
      <c r="E38" s="414"/>
      <c r="F38" s="415" t="str">
        <f ca="1">IF(E38="","",(TODAY()-E38)/365)</f>
        <v/>
      </c>
      <c r="G38" s="413"/>
      <c r="H38" s="422"/>
      <c r="I38" s="413"/>
      <c r="J38" s="416"/>
      <c r="K38" s="412"/>
      <c r="L38" s="412"/>
      <c r="M38" s="412"/>
      <c r="N38" s="413"/>
      <c r="O38" s="415" t="str">
        <f ca="1">IF(N38="","",(TODAY()-N38)/365)</f>
        <v/>
      </c>
      <c r="P38" s="413"/>
      <c r="Q38" s="413"/>
      <c r="R38" s="413"/>
      <c r="S38" s="413"/>
      <c r="T38" s="413"/>
      <c r="U38" s="413"/>
      <c r="V38" s="421"/>
      <c r="W38" s="413"/>
    </row>
    <row r="39" spans="1:23" s="417" customFormat="1" ht="90.4" customHeight="1" x14ac:dyDescent="0.2">
      <c r="A39" s="482"/>
      <c r="B39" s="457" t="s">
        <v>103</v>
      </c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33" t="s">
        <v>106</v>
      </c>
      <c r="O39" s="484"/>
      <c r="P39" s="484"/>
      <c r="Q39" s="484"/>
      <c r="R39" s="484"/>
      <c r="S39" s="484"/>
      <c r="T39" s="484"/>
      <c r="U39" s="484"/>
      <c r="V39" s="484"/>
      <c r="W39" s="484"/>
    </row>
    <row r="40" spans="1:23" s="417" customFormat="1" ht="41.65" customHeight="1" x14ac:dyDescent="0.2">
      <c r="A40" s="490" t="s">
        <v>91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</row>
    <row r="41" spans="1:23" s="417" customFormat="1" ht="57.75" hidden="1" customHeight="1" x14ac:dyDescent="0.2">
      <c r="A41" s="487" t="s">
        <v>92</v>
      </c>
      <c r="B41" s="421"/>
      <c r="C41" s="412"/>
      <c r="D41" s="420"/>
      <c r="E41" s="414"/>
      <c r="F41" s="420" t="str">
        <f ca="1">IF(E41="","", DATEDIF(E41,NOW(),"y"))</f>
        <v/>
      </c>
      <c r="G41" s="413"/>
      <c r="H41" s="413"/>
      <c r="I41" s="413"/>
      <c r="J41" s="416"/>
      <c r="K41" s="412"/>
      <c r="L41" s="412"/>
      <c r="M41" s="412"/>
      <c r="N41" s="413"/>
      <c r="O41" s="415" t="str">
        <f>IF(N41="","", IF(W41="",SUM((#REF!-N41)/365),SUM((W41-N41)/365)))</f>
        <v/>
      </c>
      <c r="P41" s="413"/>
      <c r="Q41" s="413"/>
      <c r="R41" s="413"/>
      <c r="S41" s="413"/>
      <c r="T41" s="413"/>
      <c r="U41" s="413"/>
      <c r="V41" s="421"/>
      <c r="W41" s="413"/>
    </row>
    <row r="42" spans="1:23" s="417" customFormat="1" ht="57.75" hidden="1" customHeight="1" x14ac:dyDescent="0.2">
      <c r="A42" s="487"/>
      <c r="B42" s="459" t="s">
        <v>93</v>
      </c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52" t="s">
        <v>94</v>
      </c>
      <c r="O42" s="488"/>
      <c r="P42" s="488"/>
      <c r="Q42" s="488"/>
      <c r="R42" s="488"/>
      <c r="S42" s="488"/>
      <c r="T42" s="488"/>
      <c r="U42" s="488"/>
      <c r="V42" s="488"/>
      <c r="W42" s="488"/>
    </row>
    <row r="43" spans="1:23" s="417" customFormat="1" ht="57.75" hidden="1" customHeight="1" x14ac:dyDescent="0.2">
      <c r="A43" s="487"/>
      <c r="B43" s="460" t="s">
        <v>95</v>
      </c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54" t="s">
        <v>96</v>
      </c>
      <c r="O43" s="489"/>
      <c r="P43" s="489"/>
      <c r="Q43" s="489"/>
      <c r="R43" s="489"/>
      <c r="S43" s="489"/>
      <c r="T43" s="489"/>
      <c r="U43" s="489"/>
      <c r="V43" s="489"/>
      <c r="W43" s="489"/>
    </row>
    <row r="44" spans="1:23" s="417" customFormat="1" ht="57.75" hidden="1" customHeight="1" x14ac:dyDescent="0.2">
      <c r="A44" s="487" t="s">
        <v>92</v>
      </c>
      <c r="B44" s="421"/>
      <c r="C44" s="412"/>
      <c r="D44" s="420"/>
      <c r="E44" s="414"/>
      <c r="F44" s="420" t="str">
        <f ca="1">IF(E44="","", DATEDIF(E44,NOW(),"y"))</f>
        <v/>
      </c>
      <c r="G44" s="413"/>
      <c r="H44" s="413"/>
      <c r="I44" s="413"/>
      <c r="J44" s="416"/>
      <c r="K44" s="412"/>
      <c r="L44" s="412"/>
      <c r="M44" s="412"/>
      <c r="N44" s="413"/>
      <c r="O44" s="415" t="str">
        <f>IF(N44="","", IF(W44="",SUM((#REF!-N44)/365),SUM((W44-N44)/365)))</f>
        <v/>
      </c>
      <c r="P44" s="413"/>
      <c r="Q44" s="413"/>
      <c r="R44" s="413"/>
      <c r="S44" s="413"/>
      <c r="T44" s="413"/>
      <c r="U44" s="413"/>
      <c r="V44" s="421"/>
      <c r="W44" s="413"/>
    </row>
    <row r="45" spans="1:23" s="417" customFormat="1" ht="57.75" hidden="1" customHeight="1" x14ac:dyDescent="0.2">
      <c r="A45" s="487"/>
      <c r="B45" s="459" t="s">
        <v>93</v>
      </c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52" t="s">
        <v>94</v>
      </c>
      <c r="O45" s="488"/>
      <c r="P45" s="488"/>
      <c r="Q45" s="488"/>
      <c r="R45" s="488"/>
      <c r="S45" s="488"/>
      <c r="T45" s="488"/>
      <c r="U45" s="488"/>
      <c r="V45" s="488"/>
      <c r="W45" s="488"/>
    </row>
    <row r="46" spans="1:23" s="417" customFormat="1" ht="57.75" hidden="1" customHeight="1" x14ac:dyDescent="0.2">
      <c r="A46" s="487"/>
      <c r="B46" s="460" t="s">
        <v>95</v>
      </c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54" t="s">
        <v>96</v>
      </c>
      <c r="O46" s="489"/>
      <c r="P46" s="489"/>
      <c r="Q46" s="489"/>
      <c r="R46" s="489"/>
      <c r="S46" s="489"/>
      <c r="T46" s="489"/>
      <c r="U46" s="489"/>
      <c r="V46" s="489"/>
      <c r="W46" s="489"/>
    </row>
    <row r="47" spans="1:23" s="417" customFormat="1" ht="57.75" hidden="1" customHeight="1" x14ac:dyDescent="0.2">
      <c r="A47" s="487" t="s">
        <v>92</v>
      </c>
      <c r="B47" s="421"/>
      <c r="C47" s="412"/>
      <c r="D47" s="420"/>
      <c r="E47" s="414"/>
      <c r="F47" s="420" t="str">
        <f ca="1">IF(E47="","", DATEDIF(E47,NOW(),"y"))</f>
        <v/>
      </c>
      <c r="G47" s="413"/>
      <c r="H47" s="413"/>
      <c r="I47" s="413"/>
      <c r="J47" s="416"/>
      <c r="K47" s="412"/>
      <c r="L47" s="412"/>
      <c r="M47" s="412"/>
      <c r="N47" s="413"/>
      <c r="O47" s="415" t="str">
        <f>IF(N47="","", IF(W47="",SUM((#REF!-N47)/365),SUM((W47-N47)/365)))</f>
        <v/>
      </c>
      <c r="P47" s="413"/>
      <c r="Q47" s="413"/>
      <c r="R47" s="413"/>
      <c r="S47" s="413"/>
      <c r="T47" s="413"/>
      <c r="U47" s="413"/>
      <c r="V47" s="421"/>
      <c r="W47" s="413"/>
    </row>
    <row r="48" spans="1:23" s="417" customFormat="1" ht="57.75" hidden="1" customHeight="1" x14ac:dyDescent="0.2">
      <c r="A48" s="487"/>
      <c r="B48" s="459" t="s">
        <v>93</v>
      </c>
      <c r="C48" s="488"/>
      <c r="D48" s="488"/>
      <c r="E48" s="488"/>
      <c r="F48" s="488"/>
      <c r="G48" s="488"/>
      <c r="H48" s="488"/>
      <c r="I48" s="488"/>
      <c r="J48" s="488"/>
      <c r="K48" s="488"/>
      <c r="L48" s="488"/>
      <c r="M48" s="488"/>
      <c r="N48" s="452" t="s">
        <v>94</v>
      </c>
      <c r="O48" s="488"/>
      <c r="P48" s="488"/>
      <c r="Q48" s="488"/>
      <c r="R48" s="488"/>
      <c r="S48" s="488"/>
      <c r="T48" s="488"/>
      <c r="U48" s="488"/>
      <c r="V48" s="488"/>
      <c r="W48" s="488"/>
    </row>
    <row r="49" spans="1:23" s="417" customFormat="1" ht="57.75" hidden="1" customHeight="1" x14ac:dyDescent="0.2">
      <c r="A49" s="487"/>
      <c r="B49" s="460" t="s">
        <v>95</v>
      </c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54" t="s">
        <v>96</v>
      </c>
      <c r="O49" s="489"/>
      <c r="P49" s="489"/>
      <c r="Q49" s="489"/>
      <c r="R49" s="489"/>
      <c r="S49" s="489"/>
      <c r="T49" s="489"/>
      <c r="U49" s="489"/>
      <c r="V49" s="489"/>
      <c r="W49" s="489"/>
    </row>
    <row r="50" spans="1:23" s="417" customFormat="1" ht="57.75" hidden="1" customHeight="1" x14ac:dyDescent="0.2">
      <c r="A50" s="487" t="s">
        <v>92</v>
      </c>
      <c r="B50" s="421"/>
      <c r="C50" s="412"/>
      <c r="D50" s="420"/>
      <c r="E50" s="414"/>
      <c r="F50" s="420" t="str">
        <f ca="1">IF(E50="","", DATEDIF(E50,NOW(),"y"))</f>
        <v/>
      </c>
      <c r="G50" s="413"/>
      <c r="H50" s="413"/>
      <c r="I50" s="413"/>
      <c r="J50" s="416"/>
      <c r="K50" s="412"/>
      <c r="L50" s="412"/>
      <c r="M50" s="412"/>
      <c r="N50" s="413"/>
      <c r="O50" s="415" t="str">
        <f>IF(N50="","", IF(W50="",SUM((#REF!-N50)/365),SUM((W50-N50)/365)))</f>
        <v/>
      </c>
      <c r="P50" s="413"/>
      <c r="Q50" s="413"/>
      <c r="R50" s="413"/>
      <c r="S50" s="413"/>
      <c r="T50" s="413"/>
      <c r="U50" s="413"/>
      <c r="V50" s="421"/>
      <c r="W50" s="413"/>
    </row>
    <row r="51" spans="1:23" s="417" customFormat="1" ht="57.75" hidden="1" customHeight="1" x14ac:dyDescent="0.2">
      <c r="A51" s="487"/>
      <c r="B51" s="459" t="s">
        <v>93</v>
      </c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52" t="s">
        <v>94</v>
      </c>
      <c r="O51" s="488"/>
      <c r="P51" s="488"/>
      <c r="Q51" s="488"/>
      <c r="R51" s="488"/>
      <c r="S51" s="488"/>
      <c r="T51" s="488"/>
      <c r="U51" s="488"/>
      <c r="V51" s="488"/>
      <c r="W51" s="488"/>
    </row>
    <row r="52" spans="1:23" s="417" customFormat="1" ht="57.75" hidden="1" customHeight="1" x14ac:dyDescent="0.2">
      <c r="A52" s="487"/>
      <c r="B52" s="460" t="s">
        <v>95</v>
      </c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54" t="s">
        <v>96</v>
      </c>
      <c r="O52" s="489"/>
      <c r="P52" s="489"/>
      <c r="Q52" s="489"/>
      <c r="R52" s="489"/>
      <c r="S52" s="489"/>
      <c r="T52" s="489"/>
      <c r="U52" s="489"/>
      <c r="V52" s="489"/>
      <c r="W52" s="489"/>
    </row>
    <row r="53" spans="1:23" s="417" customFormat="1" ht="57.75" hidden="1" customHeight="1" x14ac:dyDescent="0.2">
      <c r="A53" s="487" t="s">
        <v>92</v>
      </c>
      <c r="B53" s="421"/>
      <c r="C53" s="412"/>
      <c r="D53" s="420"/>
      <c r="E53" s="414"/>
      <c r="F53" s="420" t="str">
        <f ca="1">IF(E53="","", DATEDIF(E53,NOW(),"y"))</f>
        <v/>
      </c>
      <c r="G53" s="413"/>
      <c r="H53" s="413"/>
      <c r="I53" s="413"/>
      <c r="J53" s="416"/>
      <c r="K53" s="412"/>
      <c r="L53" s="412"/>
      <c r="M53" s="412"/>
      <c r="N53" s="413"/>
      <c r="O53" s="415" t="str">
        <f>IF(N53="","", IF(W53="",SUM((#REF!-N53)/365),SUM((W53-N53)/365)))</f>
        <v/>
      </c>
      <c r="P53" s="413"/>
      <c r="Q53" s="413"/>
      <c r="R53" s="413"/>
      <c r="S53" s="413"/>
      <c r="T53" s="413"/>
      <c r="U53" s="413"/>
      <c r="V53" s="421"/>
      <c r="W53" s="413"/>
    </row>
    <row r="54" spans="1:23" s="417" customFormat="1" ht="57.75" hidden="1" customHeight="1" x14ac:dyDescent="0.2">
      <c r="A54" s="487"/>
      <c r="B54" s="459" t="s">
        <v>93</v>
      </c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52" t="s">
        <v>94</v>
      </c>
      <c r="O54" s="488"/>
      <c r="P54" s="488"/>
      <c r="Q54" s="488"/>
      <c r="R54" s="488"/>
      <c r="S54" s="488"/>
      <c r="T54" s="488"/>
      <c r="U54" s="488"/>
      <c r="V54" s="488"/>
      <c r="W54" s="488"/>
    </row>
    <row r="55" spans="1:23" s="417" customFormat="1" ht="57.75" hidden="1" customHeight="1" x14ac:dyDescent="0.2">
      <c r="A55" s="487"/>
      <c r="B55" s="460" t="s">
        <v>95</v>
      </c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54" t="s">
        <v>96</v>
      </c>
      <c r="O55" s="489"/>
      <c r="P55" s="489"/>
      <c r="Q55" s="489"/>
      <c r="R55" s="489"/>
      <c r="S55" s="489"/>
      <c r="T55" s="489"/>
      <c r="U55" s="489"/>
      <c r="V55" s="489"/>
      <c r="W55" s="489"/>
    </row>
    <row r="56" spans="1:23" s="417" customFormat="1" ht="57.75" hidden="1" customHeight="1" x14ac:dyDescent="0.2">
      <c r="A56" s="487" t="s">
        <v>92</v>
      </c>
      <c r="B56" s="421"/>
      <c r="C56" s="412"/>
      <c r="D56" s="420"/>
      <c r="E56" s="414"/>
      <c r="F56" s="420" t="str">
        <f ca="1">IF(E56="","", DATEDIF(E56,NOW(),"y"))</f>
        <v/>
      </c>
      <c r="G56" s="413"/>
      <c r="H56" s="413"/>
      <c r="I56" s="413"/>
      <c r="J56" s="416"/>
      <c r="K56" s="412"/>
      <c r="L56" s="412"/>
      <c r="M56" s="412"/>
      <c r="N56" s="413"/>
      <c r="O56" s="415" t="str">
        <f>IF(N56="","", IF(W56="",SUM((#REF!-N56)/365),SUM((W56-N56)/365)))</f>
        <v/>
      </c>
      <c r="P56" s="413"/>
      <c r="Q56" s="413"/>
      <c r="R56" s="413"/>
      <c r="S56" s="413"/>
      <c r="T56" s="413"/>
      <c r="U56" s="413"/>
      <c r="V56" s="421"/>
      <c r="W56" s="413"/>
    </row>
    <row r="57" spans="1:23" s="417" customFormat="1" ht="57.75" hidden="1" customHeight="1" x14ac:dyDescent="0.2">
      <c r="A57" s="487"/>
      <c r="B57" s="459" t="s">
        <v>93</v>
      </c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52" t="s">
        <v>94</v>
      </c>
      <c r="O57" s="488"/>
      <c r="P57" s="488"/>
      <c r="Q57" s="488"/>
      <c r="R57" s="488"/>
      <c r="S57" s="488"/>
      <c r="T57" s="488"/>
      <c r="U57" s="488"/>
      <c r="V57" s="488"/>
      <c r="W57" s="488"/>
    </row>
    <row r="58" spans="1:23" s="417" customFormat="1" ht="57.75" hidden="1" customHeight="1" x14ac:dyDescent="0.2">
      <c r="A58" s="487"/>
      <c r="B58" s="460" t="s">
        <v>95</v>
      </c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54" t="s">
        <v>96</v>
      </c>
      <c r="O58" s="489"/>
      <c r="P58" s="489"/>
      <c r="Q58" s="489"/>
      <c r="R58" s="489"/>
      <c r="S58" s="489"/>
      <c r="T58" s="489"/>
      <c r="U58" s="489"/>
      <c r="V58" s="489"/>
      <c r="W58" s="489"/>
    </row>
    <row r="59" spans="1:23" s="417" customFormat="1" ht="57.75" hidden="1" customHeight="1" x14ac:dyDescent="0.2">
      <c r="A59" s="487" t="s">
        <v>92</v>
      </c>
      <c r="B59" s="421"/>
      <c r="C59" s="412"/>
      <c r="D59" s="420"/>
      <c r="E59" s="414"/>
      <c r="F59" s="420" t="str">
        <f ca="1">IF(E59="","", DATEDIF(E59,NOW(),"y"))</f>
        <v/>
      </c>
      <c r="G59" s="413"/>
      <c r="H59" s="413"/>
      <c r="I59" s="413"/>
      <c r="J59" s="416"/>
      <c r="K59" s="412"/>
      <c r="L59" s="412"/>
      <c r="M59" s="412"/>
      <c r="N59" s="413"/>
      <c r="O59" s="415" t="str">
        <f>IF(N59="","", IF(W59="",SUM((#REF!-N59)/365),SUM((W59-N59)/365)))</f>
        <v/>
      </c>
      <c r="P59" s="413"/>
      <c r="Q59" s="413"/>
      <c r="R59" s="413"/>
      <c r="S59" s="413"/>
      <c r="T59" s="413"/>
      <c r="U59" s="413"/>
      <c r="V59" s="421"/>
      <c r="W59" s="413"/>
    </row>
    <row r="60" spans="1:23" s="417" customFormat="1" ht="57.75" hidden="1" customHeight="1" x14ac:dyDescent="0.2">
      <c r="A60" s="487"/>
      <c r="B60" s="459" t="s">
        <v>93</v>
      </c>
      <c r="C60" s="488"/>
      <c r="D60" s="488"/>
      <c r="E60" s="488"/>
      <c r="F60" s="488"/>
      <c r="G60" s="488"/>
      <c r="H60" s="488"/>
      <c r="I60" s="488"/>
      <c r="J60" s="488"/>
      <c r="K60" s="488"/>
      <c r="L60" s="488"/>
      <c r="M60" s="488"/>
      <c r="N60" s="452" t="s">
        <v>94</v>
      </c>
      <c r="O60" s="488"/>
      <c r="P60" s="488"/>
      <c r="Q60" s="488"/>
      <c r="R60" s="488"/>
      <c r="S60" s="488"/>
      <c r="T60" s="488"/>
      <c r="U60" s="488"/>
      <c r="V60" s="488"/>
      <c r="W60" s="488"/>
    </row>
    <row r="61" spans="1:23" s="417" customFormat="1" ht="57.75" hidden="1" customHeight="1" x14ac:dyDescent="0.2">
      <c r="A61" s="487"/>
      <c r="B61" s="460" t="s">
        <v>95</v>
      </c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54" t="s">
        <v>96</v>
      </c>
      <c r="O61" s="489"/>
      <c r="P61" s="489"/>
      <c r="Q61" s="489"/>
      <c r="R61" s="489"/>
      <c r="S61" s="489"/>
      <c r="T61" s="489"/>
      <c r="U61" s="489"/>
      <c r="V61" s="489"/>
      <c r="W61" s="489"/>
    </row>
    <row r="62" spans="1:23" s="417" customFormat="1" ht="57.75" hidden="1" customHeight="1" x14ac:dyDescent="0.2">
      <c r="A62" s="487" t="s">
        <v>92</v>
      </c>
      <c r="B62" s="421"/>
      <c r="C62" s="412"/>
      <c r="D62" s="420"/>
      <c r="E62" s="414"/>
      <c r="F62" s="420" t="str">
        <f ca="1">IF(E62="","", DATEDIF(E62,NOW(),"y"))</f>
        <v/>
      </c>
      <c r="G62" s="413"/>
      <c r="H62" s="413"/>
      <c r="I62" s="413"/>
      <c r="J62" s="416"/>
      <c r="K62" s="412"/>
      <c r="L62" s="412"/>
      <c r="M62" s="412"/>
      <c r="N62" s="413"/>
      <c r="O62" s="415" t="str">
        <f>IF(N62="","", IF(W62="",SUM((#REF!-N62)/365),SUM((W62-N62)/365)))</f>
        <v/>
      </c>
      <c r="P62" s="413"/>
      <c r="Q62" s="413"/>
      <c r="R62" s="413"/>
      <c r="S62" s="413"/>
      <c r="T62" s="413"/>
      <c r="U62" s="413"/>
      <c r="V62" s="421"/>
      <c r="W62" s="413"/>
    </row>
    <row r="63" spans="1:23" s="417" customFormat="1" ht="57.75" hidden="1" customHeight="1" x14ac:dyDescent="0.2">
      <c r="A63" s="487"/>
      <c r="B63" s="459" t="s">
        <v>93</v>
      </c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52" t="s">
        <v>94</v>
      </c>
      <c r="O63" s="488"/>
      <c r="P63" s="488"/>
      <c r="Q63" s="488"/>
      <c r="R63" s="488"/>
      <c r="S63" s="488"/>
      <c r="T63" s="488"/>
      <c r="U63" s="488"/>
      <c r="V63" s="488"/>
      <c r="W63" s="488"/>
    </row>
    <row r="64" spans="1:23" s="417" customFormat="1" ht="57.75" hidden="1" customHeight="1" x14ac:dyDescent="0.2">
      <c r="A64" s="487"/>
      <c r="B64" s="460" t="s">
        <v>95</v>
      </c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54" t="s">
        <v>96</v>
      </c>
      <c r="O64" s="489"/>
      <c r="P64" s="489"/>
      <c r="Q64" s="489"/>
      <c r="R64" s="489"/>
      <c r="S64" s="489"/>
      <c r="T64" s="489"/>
      <c r="U64" s="489"/>
      <c r="V64" s="489"/>
      <c r="W64" s="489"/>
    </row>
    <row r="65" spans="1:23" s="417" customFormat="1" ht="57.75" hidden="1" customHeight="1" x14ac:dyDescent="0.2">
      <c r="A65" s="487" t="s">
        <v>92</v>
      </c>
      <c r="B65" s="421"/>
      <c r="C65" s="412"/>
      <c r="D65" s="420"/>
      <c r="E65" s="414"/>
      <c r="F65" s="420" t="str">
        <f ca="1">IF(E65="","", DATEDIF(E65,NOW(),"y"))</f>
        <v/>
      </c>
      <c r="G65" s="413"/>
      <c r="H65" s="413"/>
      <c r="I65" s="413"/>
      <c r="J65" s="416"/>
      <c r="K65" s="412"/>
      <c r="L65" s="412"/>
      <c r="M65" s="412"/>
      <c r="N65" s="413"/>
      <c r="O65" s="415" t="str">
        <f>IF(N65="","", IF(W65="",SUM((#REF!-N65)/365),SUM((W65-N65)/365)))</f>
        <v/>
      </c>
      <c r="P65" s="413"/>
      <c r="Q65" s="413"/>
      <c r="R65" s="413"/>
      <c r="S65" s="413"/>
      <c r="T65" s="413"/>
      <c r="U65" s="413"/>
      <c r="V65" s="421"/>
      <c r="W65" s="413"/>
    </row>
    <row r="66" spans="1:23" s="417" customFormat="1" ht="57.75" hidden="1" customHeight="1" x14ac:dyDescent="0.2">
      <c r="A66" s="487"/>
      <c r="B66" s="459" t="s">
        <v>93</v>
      </c>
      <c r="C66" s="488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52" t="s">
        <v>94</v>
      </c>
      <c r="O66" s="488"/>
      <c r="P66" s="488"/>
      <c r="Q66" s="488"/>
      <c r="R66" s="488"/>
      <c r="S66" s="488"/>
      <c r="T66" s="488"/>
      <c r="U66" s="488"/>
      <c r="V66" s="488"/>
      <c r="W66" s="488"/>
    </row>
    <row r="67" spans="1:23" s="417" customFormat="1" ht="57.75" hidden="1" customHeight="1" x14ac:dyDescent="0.2">
      <c r="A67" s="487"/>
      <c r="B67" s="460" t="s">
        <v>95</v>
      </c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54" t="s">
        <v>96</v>
      </c>
      <c r="O67" s="489"/>
      <c r="P67" s="489"/>
      <c r="Q67" s="489"/>
      <c r="R67" s="489"/>
      <c r="S67" s="489"/>
      <c r="T67" s="489"/>
      <c r="U67" s="489"/>
      <c r="V67" s="489"/>
      <c r="W67" s="489"/>
    </row>
    <row r="68" spans="1:23" s="417" customFormat="1" ht="57.75" hidden="1" customHeight="1" x14ac:dyDescent="0.2">
      <c r="A68" s="487" t="s">
        <v>92</v>
      </c>
      <c r="B68" s="421"/>
      <c r="C68" s="412"/>
      <c r="D68" s="420"/>
      <c r="E68" s="414"/>
      <c r="F68" s="420" t="str">
        <f ca="1">IF(E68="","", DATEDIF(E68,NOW(),"y"))</f>
        <v/>
      </c>
      <c r="G68" s="413"/>
      <c r="H68" s="413"/>
      <c r="I68" s="413"/>
      <c r="J68" s="416"/>
      <c r="K68" s="412"/>
      <c r="L68" s="412"/>
      <c r="M68" s="412"/>
      <c r="N68" s="413"/>
      <c r="O68" s="415" t="str">
        <f>IF(N68="","", IF(W68="",SUM((#REF!-N68)/365),SUM((W68-N68)/365)))</f>
        <v/>
      </c>
      <c r="P68" s="413"/>
      <c r="Q68" s="413"/>
      <c r="R68" s="413"/>
      <c r="S68" s="413"/>
      <c r="T68" s="413"/>
      <c r="U68" s="413"/>
      <c r="V68" s="421"/>
      <c r="W68" s="413"/>
    </row>
    <row r="69" spans="1:23" s="417" customFormat="1" ht="57.75" hidden="1" customHeight="1" x14ac:dyDescent="0.2">
      <c r="A69" s="487"/>
      <c r="B69" s="459" t="s">
        <v>93</v>
      </c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52" t="s">
        <v>94</v>
      </c>
      <c r="O69" s="488"/>
      <c r="P69" s="488"/>
      <c r="Q69" s="488"/>
      <c r="R69" s="488"/>
      <c r="S69" s="488"/>
      <c r="T69" s="488"/>
      <c r="U69" s="488"/>
      <c r="V69" s="488"/>
      <c r="W69" s="488"/>
    </row>
    <row r="70" spans="1:23" s="417" customFormat="1" ht="57.75" hidden="1" customHeight="1" x14ac:dyDescent="0.2">
      <c r="A70" s="487"/>
      <c r="B70" s="460" t="s">
        <v>95</v>
      </c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54" t="s">
        <v>96</v>
      </c>
      <c r="O70" s="489"/>
      <c r="P70" s="489"/>
      <c r="Q70" s="489"/>
      <c r="R70" s="489"/>
      <c r="S70" s="489"/>
      <c r="T70" s="489"/>
      <c r="U70" s="489"/>
      <c r="V70" s="489"/>
      <c r="W70" s="489"/>
    </row>
    <row r="71" spans="1:23" s="417" customFormat="1" ht="57.75" hidden="1" customHeight="1" x14ac:dyDescent="0.2">
      <c r="A71" s="487" t="s">
        <v>92</v>
      </c>
      <c r="B71" s="421"/>
      <c r="C71" s="412"/>
      <c r="D71" s="420"/>
      <c r="E71" s="414"/>
      <c r="F71" s="420" t="str">
        <f ca="1">IF(E71="","", DATEDIF(E71,NOW(),"y"))</f>
        <v/>
      </c>
      <c r="G71" s="413"/>
      <c r="H71" s="413"/>
      <c r="I71" s="413"/>
      <c r="J71" s="416"/>
      <c r="K71" s="412"/>
      <c r="L71" s="412"/>
      <c r="M71" s="412"/>
      <c r="N71" s="413"/>
      <c r="O71" s="415" t="str">
        <f>IF(N71="","", IF(W71="",SUM((#REF!-N71)/365),SUM((W71-N71)/365)))</f>
        <v/>
      </c>
      <c r="P71" s="413"/>
      <c r="Q71" s="413"/>
      <c r="R71" s="413"/>
      <c r="S71" s="413"/>
      <c r="T71" s="413"/>
      <c r="U71" s="413"/>
      <c r="V71" s="421"/>
      <c r="W71" s="413"/>
    </row>
    <row r="72" spans="1:23" s="417" customFormat="1" ht="57.75" hidden="1" customHeight="1" x14ac:dyDescent="0.2">
      <c r="A72" s="487"/>
      <c r="B72" s="459" t="s">
        <v>93</v>
      </c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52" t="s">
        <v>94</v>
      </c>
      <c r="O72" s="488"/>
      <c r="P72" s="488"/>
      <c r="Q72" s="488"/>
      <c r="R72" s="488"/>
      <c r="S72" s="488"/>
      <c r="T72" s="488"/>
      <c r="U72" s="488"/>
      <c r="V72" s="488"/>
      <c r="W72" s="488"/>
    </row>
    <row r="73" spans="1:23" s="417" customFormat="1" ht="57.75" hidden="1" customHeight="1" x14ac:dyDescent="0.2">
      <c r="A73" s="487"/>
      <c r="B73" s="460" t="s">
        <v>95</v>
      </c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54" t="s">
        <v>96</v>
      </c>
      <c r="O73" s="489"/>
      <c r="P73" s="489"/>
      <c r="Q73" s="489"/>
      <c r="R73" s="489"/>
      <c r="S73" s="489"/>
      <c r="T73" s="489"/>
      <c r="U73" s="489"/>
      <c r="V73" s="489"/>
      <c r="W73" s="489"/>
    </row>
    <row r="74" spans="1:23" s="417" customFormat="1" ht="57.75" hidden="1" customHeight="1" x14ac:dyDescent="0.2">
      <c r="A74" s="487" t="s">
        <v>92</v>
      </c>
      <c r="B74" s="421"/>
      <c r="C74" s="412"/>
      <c r="D74" s="420"/>
      <c r="E74" s="414"/>
      <c r="F74" s="420" t="str">
        <f ca="1">IF(E74="","", DATEDIF(E74,NOW(),"y"))</f>
        <v/>
      </c>
      <c r="G74" s="413"/>
      <c r="H74" s="413"/>
      <c r="I74" s="413"/>
      <c r="J74" s="416"/>
      <c r="K74" s="412"/>
      <c r="L74" s="412"/>
      <c r="M74" s="412"/>
      <c r="N74" s="413"/>
      <c r="O74" s="415" t="str">
        <f>IF(N74="","", IF(W74="",SUM((#REF!-N74)/365),SUM((W74-N74)/365)))</f>
        <v/>
      </c>
      <c r="P74" s="413"/>
      <c r="Q74" s="413"/>
      <c r="R74" s="413"/>
      <c r="S74" s="413"/>
      <c r="T74" s="413"/>
      <c r="U74" s="413"/>
      <c r="V74" s="421"/>
      <c r="W74" s="413"/>
    </row>
    <row r="75" spans="1:23" s="417" customFormat="1" ht="57.75" hidden="1" customHeight="1" x14ac:dyDescent="0.2">
      <c r="A75" s="487"/>
      <c r="B75" s="459" t="s">
        <v>93</v>
      </c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52" t="s">
        <v>94</v>
      </c>
      <c r="O75" s="488"/>
      <c r="P75" s="488"/>
      <c r="Q75" s="488"/>
      <c r="R75" s="488"/>
      <c r="S75" s="488"/>
      <c r="T75" s="488"/>
      <c r="U75" s="488"/>
      <c r="V75" s="488"/>
      <c r="W75" s="488"/>
    </row>
    <row r="76" spans="1:23" s="417" customFormat="1" ht="57.75" hidden="1" customHeight="1" x14ac:dyDescent="0.2">
      <c r="A76" s="487"/>
      <c r="B76" s="460" t="s">
        <v>95</v>
      </c>
      <c r="C76" s="489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54" t="s">
        <v>96</v>
      </c>
      <c r="O76" s="489"/>
      <c r="P76" s="489"/>
      <c r="Q76" s="489"/>
      <c r="R76" s="489"/>
      <c r="S76" s="489"/>
      <c r="T76" s="489"/>
      <c r="U76" s="489"/>
      <c r="V76" s="489"/>
      <c r="W76" s="489"/>
    </row>
    <row r="77" spans="1:23" s="417" customFormat="1" ht="57.75" hidden="1" customHeight="1" x14ac:dyDescent="0.2">
      <c r="A77" s="487" t="s">
        <v>92</v>
      </c>
      <c r="B77" s="421"/>
      <c r="C77" s="412"/>
      <c r="D77" s="420"/>
      <c r="E77" s="414"/>
      <c r="F77" s="420" t="str">
        <f ca="1">IF(E77="","", DATEDIF(E77,NOW(),"y"))</f>
        <v/>
      </c>
      <c r="G77" s="413"/>
      <c r="H77" s="413"/>
      <c r="I77" s="413"/>
      <c r="J77" s="416"/>
      <c r="K77" s="412"/>
      <c r="L77" s="412"/>
      <c r="M77" s="412"/>
      <c r="N77" s="413"/>
      <c r="O77" s="415" t="str">
        <f>IF(N77="","", IF(W77="",SUM((#REF!-N77)/365),SUM((W77-N77)/365)))</f>
        <v/>
      </c>
      <c r="P77" s="413"/>
      <c r="Q77" s="413"/>
      <c r="R77" s="413"/>
      <c r="S77" s="413"/>
      <c r="T77" s="413"/>
      <c r="U77" s="413"/>
      <c r="V77" s="421"/>
      <c r="W77" s="413"/>
    </row>
    <row r="78" spans="1:23" s="417" customFormat="1" ht="57.75" hidden="1" customHeight="1" x14ac:dyDescent="0.2">
      <c r="A78" s="487"/>
      <c r="B78" s="459" t="s">
        <v>93</v>
      </c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52" t="s">
        <v>94</v>
      </c>
      <c r="O78" s="488"/>
      <c r="P78" s="488"/>
      <c r="Q78" s="488"/>
      <c r="R78" s="488"/>
      <c r="S78" s="488"/>
      <c r="T78" s="488"/>
      <c r="U78" s="488"/>
      <c r="V78" s="488"/>
      <c r="W78" s="488"/>
    </row>
    <row r="79" spans="1:23" s="417" customFormat="1" ht="57.75" hidden="1" customHeight="1" x14ac:dyDescent="0.2">
      <c r="A79" s="487"/>
      <c r="B79" s="460" t="s">
        <v>95</v>
      </c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54" t="s">
        <v>96</v>
      </c>
      <c r="O79" s="489"/>
      <c r="P79" s="489"/>
      <c r="Q79" s="489"/>
      <c r="R79" s="489"/>
      <c r="S79" s="489"/>
      <c r="T79" s="489"/>
      <c r="U79" s="489"/>
      <c r="V79" s="489"/>
      <c r="W79" s="489"/>
    </row>
    <row r="80" spans="1:23" s="417" customFormat="1" ht="57.75" hidden="1" customHeight="1" x14ac:dyDescent="0.2">
      <c r="A80" s="487" t="s">
        <v>92</v>
      </c>
      <c r="B80" s="421"/>
      <c r="C80" s="412"/>
      <c r="D80" s="420"/>
      <c r="E80" s="414"/>
      <c r="F80" s="420" t="str">
        <f ca="1">IF(E80="","", DATEDIF(E80,NOW(),"y"))</f>
        <v/>
      </c>
      <c r="G80" s="413"/>
      <c r="H80" s="413"/>
      <c r="I80" s="413"/>
      <c r="J80" s="416"/>
      <c r="K80" s="412"/>
      <c r="L80" s="412"/>
      <c r="M80" s="412"/>
      <c r="N80" s="413"/>
      <c r="O80" s="415" t="str">
        <f>IF(N80="","", IF(W80="",SUM((#REF!-N80)/365),SUM((W80-N80)/365)))</f>
        <v/>
      </c>
      <c r="P80" s="413"/>
      <c r="Q80" s="413"/>
      <c r="R80" s="413"/>
      <c r="S80" s="413"/>
      <c r="T80" s="413"/>
      <c r="U80" s="413"/>
      <c r="V80" s="421"/>
      <c r="W80" s="413"/>
    </row>
    <row r="81" spans="1:23" s="417" customFormat="1" ht="57.75" hidden="1" customHeight="1" x14ac:dyDescent="0.2">
      <c r="A81" s="487"/>
      <c r="B81" s="459" t="s">
        <v>93</v>
      </c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52" t="s">
        <v>94</v>
      </c>
      <c r="O81" s="488"/>
      <c r="P81" s="488"/>
      <c r="Q81" s="488"/>
      <c r="R81" s="488"/>
      <c r="S81" s="488"/>
      <c r="T81" s="488"/>
      <c r="U81" s="488"/>
      <c r="V81" s="488"/>
      <c r="W81" s="488"/>
    </row>
    <row r="82" spans="1:23" s="417" customFormat="1" ht="57.75" hidden="1" customHeight="1" x14ac:dyDescent="0.2">
      <c r="A82" s="487"/>
      <c r="B82" s="460" t="s">
        <v>95</v>
      </c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54" t="s">
        <v>96</v>
      </c>
      <c r="O82" s="489"/>
      <c r="P82" s="489"/>
      <c r="Q82" s="489"/>
      <c r="R82" s="489"/>
      <c r="S82" s="489"/>
      <c r="T82" s="489"/>
      <c r="U82" s="489"/>
      <c r="V82" s="489"/>
      <c r="W82" s="489"/>
    </row>
    <row r="83" spans="1:23" s="417" customFormat="1" ht="57.75" hidden="1" customHeight="1" x14ac:dyDescent="0.2">
      <c r="A83" s="487" t="s">
        <v>92</v>
      </c>
      <c r="B83" s="421"/>
      <c r="C83" s="412"/>
      <c r="D83" s="420"/>
      <c r="E83" s="414"/>
      <c r="F83" s="420" t="str">
        <f ca="1">IF(E83="","", DATEDIF(E83,NOW(),"y"))</f>
        <v/>
      </c>
      <c r="G83" s="413"/>
      <c r="H83" s="413"/>
      <c r="I83" s="413"/>
      <c r="J83" s="416"/>
      <c r="K83" s="412"/>
      <c r="L83" s="412"/>
      <c r="M83" s="412"/>
      <c r="N83" s="413"/>
      <c r="O83" s="415" t="str">
        <f>IF(N83="","", IF(W83="",SUM((#REF!-N83)/365),SUM((W83-N83)/365)))</f>
        <v/>
      </c>
      <c r="P83" s="413"/>
      <c r="Q83" s="413"/>
      <c r="R83" s="413"/>
      <c r="S83" s="413"/>
      <c r="T83" s="413"/>
      <c r="U83" s="413"/>
      <c r="V83" s="421"/>
      <c r="W83" s="413"/>
    </row>
    <row r="84" spans="1:23" s="417" customFormat="1" ht="57.75" hidden="1" customHeight="1" x14ac:dyDescent="0.2">
      <c r="A84" s="487"/>
      <c r="B84" s="459" t="s">
        <v>93</v>
      </c>
      <c r="C84" s="488"/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52" t="s">
        <v>94</v>
      </c>
      <c r="O84" s="488"/>
      <c r="P84" s="488"/>
      <c r="Q84" s="488"/>
      <c r="R84" s="488"/>
      <c r="S84" s="488"/>
      <c r="T84" s="488"/>
      <c r="U84" s="488"/>
      <c r="V84" s="488"/>
      <c r="W84" s="488"/>
    </row>
    <row r="85" spans="1:23" s="417" customFormat="1" ht="57.75" hidden="1" customHeight="1" x14ac:dyDescent="0.2">
      <c r="A85" s="487"/>
      <c r="B85" s="460" t="s">
        <v>95</v>
      </c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54" t="s">
        <v>96</v>
      </c>
      <c r="O85" s="489"/>
      <c r="P85" s="489"/>
      <c r="Q85" s="489"/>
      <c r="R85" s="489"/>
      <c r="S85" s="489"/>
      <c r="T85" s="489"/>
      <c r="U85" s="489"/>
      <c r="V85" s="489"/>
      <c r="W85" s="489"/>
    </row>
    <row r="86" spans="1:23" s="417" customFormat="1" ht="57.75" hidden="1" customHeight="1" x14ac:dyDescent="0.2">
      <c r="A86" s="487" t="s">
        <v>92</v>
      </c>
      <c r="B86" s="421"/>
      <c r="C86" s="412"/>
      <c r="D86" s="420"/>
      <c r="E86" s="414"/>
      <c r="F86" s="420" t="str">
        <f ca="1">IF(E86="","", DATEDIF(E86,NOW(),"y"))</f>
        <v/>
      </c>
      <c r="G86" s="413"/>
      <c r="H86" s="413"/>
      <c r="I86" s="413"/>
      <c r="J86" s="416"/>
      <c r="K86" s="412"/>
      <c r="L86" s="412"/>
      <c r="M86" s="412"/>
      <c r="N86" s="413"/>
      <c r="O86" s="415" t="str">
        <f>IF(N86="","", IF(W86="",SUM((#REF!-N86)/365),SUM((W86-N86)/365)))</f>
        <v/>
      </c>
      <c r="P86" s="413"/>
      <c r="Q86" s="413"/>
      <c r="R86" s="413"/>
      <c r="S86" s="413"/>
      <c r="T86" s="413"/>
      <c r="U86" s="413"/>
      <c r="V86" s="421"/>
      <c r="W86" s="413"/>
    </row>
    <row r="87" spans="1:23" s="417" customFormat="1" ht="57.75" hidden="1" customHeight="1" x14ac:dyDescent="0.2">
      <c r="A87" s="487"/>
      <c r="B87" s="459" t="s">
        <v>93</v>
      </c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8"/>
      <c r="N87" s="452" t="s">
        <v>94</v>
      </c>
      <c r="O87" s="488"/>
      <c r="P87" s="488"/>
      <c r="Q87" s="488"/>
      <c r="R87" s="488"/>
      <c r="S87" s="488"/>
      <c r="T87" s="488"/>
      <c r="U87" s="488"/>
      <c r="V87" s="488"/>
      <c r="W87" s="488"/>
    </row>
    <row r="88" spans="1:23" s="417" customFormat="1" ht="57.75" hidden="1" customHeight="1" x14ac:dyDescent="0.2">
      <c r="A88" s="487"/>
      <c r="B88" s="460" t="s">
        <v>95</v>
      </c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54" t="s">
        <v>96</v>
      </c>
      <c r="O88" s="489"/>
      <c r="P88" s="489"/>
      <c r="Q88" s="489"/>
      <c r="R88" s="489"/>
      <c r="S88" s="489"/>
      <c r="T88" s="489"/>
      <c r="U88" s="489"/>
      <c r="V88" s="489"/>
      <c r="W88" s="489"/>
    </row>
    <row r="89" spans="1:23" s="417" customFormat="1" ht="57.75" hidden="1" customHeight="1" x14ac:dyDescent="0.2">
      <c r="A89" s="487" t="s">
        <v>92</v>
      </c>
      <c r="B89" s="421"/>
      <c r="C89" s="412"/>
      <c r="D89" s="420"/>
      <c r="E89" s="414"/>
      <c r="F89" s="420" t="str">
        <f ca="1">IF(E89="","", DATEDIF(E89,NOW(),"y"))</f>
        <v/>
      </c>
      <c r="G89" s="413"/>
      <c r="H89" s="413"/>
      <c r="I89" s="413"/>
      <c r="J89" s="416"/>
      <c r="K89" s="412"/>
      <c r="L89" s="412"/>
      <c r="M89" s="412"/>
      <c r="N89" s="413"/>
      <c r="O89" s="415" t="str">
        <f>IF(N89="","", IF(W89="",SUM((#REF!-N89)/365),SUM((W89-N89)/365)))</f>
        <v/>
      </c>
      <c r="P89" s="413"/>
      <c r="Q89" s="413"/>
      <c r="R89" s="413"/>
      <c r="S89" s="413"/>
      <c r="T89" s="413"/>
      <c r="U89" s="413"/>
      <c r="V89" s="421"/>
      <c r="W89" s="413"/>
    </row>
    <row r="90" spans="1:23" s="417" customFormat="1" ht="57.75" hidden="1" customHeight="1" x14ac:dyDescent="0.2">
      <c r="A90" s="487"/>
      <c r="B90" s="459" t="s">
        <v>93</v>
      </c>
      <c r="C90" s="488"/>
      <c r="D90" s="488"/>
      <c r="E90" s="488"/>
      <c r="F90" s="488"/>
      <c r="G90" s="488"/>
      <c r="H90" s="488"/>
      <c r="I90" s="488"/>
      <c r="J90" s="488"/>
      <c r="K90" s="488"/>
      <c r="L90" s="488"/>
      <c r="M90" s="488"/>
      <c r="N90" s="452" t="s">
        <v>94</v>
      </c>
      <c r="O90" s="488"/>
      <c r="P90" s="488"/>
      <c r="Q90" s="488"/>
      <c r="R90" s="488"/>
      <c r="S90" s="488"/>
      <c r="T90" s="488"/>
      <c r="U90" s="488"/>
      <c r="V90" s="488"/>
      <c r="W90" s="488"/>
    </row>
    <row r="91" spans="1:23" s="417" customFormat="1" ht="57.75" hidden="1" customHeight="1" x14ac:dyDescent="0.2">
      <c r="A91" s="487"/>
      <c r="B91" s="460" t="s">
        <v>95</v>
      </c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54" t="s">
        <v>96</v>
      </c>
      <c r="O91" s="489"/>
      <c r="P91" s="489"/>
      <c r="Q91" s="489"/>
      <c r="R91" s="489"/>
      <c r="S91" s="489"/>
      <c r="T91" s="489"/>
      <c r="U91" s="489"/>
      <c r="V91" s="489"/>
      <c r="W91" s="489"/>
    </row>
    <row r="92" spans="1:23" s="417" customFormat="1" ht="57.75" hidden="1" customHeight="1" x14ac:dyDescent="0.2">
      <c r="A92" s="487" t="s">
        <v>92</v>
      </c>
      <c r="B92" s="421"/>
      <c r="C92" s="412"/>
      <c r="D92" s="420"/>
      <c r="E92" s="414"/>
      <c r="F92" s="420" t="str">
        <f ca="1">IF(E92="","", DATEDIF(E92,NOW(),"y"))</f>
        <v/>
      </c>
      <c r="G92" s="413"/>
      <c r="H92" s="413"/>
      <c r="I92" s="413"/>
      <c r="J92" s="416"/>
      <c r="K92" s="412"/>
      <c r="L92" s="412"/>
      <c r="M92" s="412"/>
      <c r="N92" s="413"/>
      <c r="O92" s="415" t="str">
        <f>IF(N92="","", IF(W92="",SUM((#REF!-N92)/365),SUM((W92-N92)/365)))</f>
        <v/>
      </c>
      <c r="P92" s="413"/>
      <c r="Q92" s="413"/>
      <c r="R92" s="413"/>
      <c r="S92" s="413"/>
      <c r="T92" s="413"/>
      <c r="U92" s="413"/>
      <c r="V92" s="421"/>
      <c r="W92" s="413"/>
    </row>
    <row r="93" spans="1:23" s="417" customFormat="1" ht="57.75" hidden="1" customHeight="1" x14ac:dyDescent="0.2">
      <c r="A93" s="487"/>
      <c r="B93" s="459" t="s">
        <v>93</v>
      </c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52" t="s">
        <v>94</v>
      </c>
      <c r="O93" s="488"/>
      <c r="P93" s="488"/>
      <c r="Q93" s="488"/>
      <c r="R93" s="488"/>
      <c r="S93" s="488"/>
      <c r="T93" s="488"/>
      <c r="U93" s="488"/>
      <c r="V93" s="488"/>
      <c r="W93" s="488"/>
    </row>
    <row r="94" spans="1:23" s="417" customFormat="1" ht="57.75" hidden="1" customHeight="1" x14ac:dyDescent="0.2">
      <c r="A94" s="487"/>
      <c r="B94" s="460" t="s">
        <v>95</v>
      </c>
      <c r="C94" s="489"/>
      <c r="D94" s="489"/>
      <c r="E94" s="489"/>
      <c r="F94" s="489"/>
      <c r="G94" s="489"/>
      <c r="H94" s="489"/>
      <c r="I94" s="489"/>
      <c r="J94" s="489"/>
      <c r="K94" s="489"/>
      <c r="L94" s="489"/>
      <c r="M94" s="489"/>
      <c r="N94" s="454" t="s">
        <v>96</v>
      </c>
      <c r="O94" s="489"/>
      <c r="P94" s="489"/>
      <c r="Q94" s="489"/>
      <c r="R94" s="489"/>
      <c r="S94" s="489"/>
      <c r="T94" s="489"/>
      <c r="U94" s="489"/>
      <c r="V94" s="489"/>
      <c r="W94" s="489"/>
    </row>
    <row r="95" spans="1:23" s="417" customFormat="1" ht="57.75" customHeight="1" x14ac:dyDescent="0.2">
      <c r="A95" s="482"/>
      <c r="B95" s="421"/>
      <c r="C95" s="412"/>
      <c r="D95" s="420"/>
      <c r="E95" s="414"/>
      <c r="F95" s="415" t="str">
        <f ca="1">IF(E95="","",(TODAY()-E95)/365)</f>
        <v/>
      </c>
      <c r="G95" s="413"/>
      <c r="H95" s="421"/>
      <c r="I95" s="413"/>
      <c r="J95" s="416"/>
      <c r="K95" s="412"/>
      <c r="L95" s="412"/>
      <c r="M95" s="412"/>
      <c r="N95" s="413"/>
      <c r="O95" s="415" t="str">
        <f ca="1">IF(N95="","",(TODAY()-N95)/365)</f>
        <v/>
      </c>
      <c r="P95" s="413"/>
      <c r="Q95" s="413"/>
      <c r="R95" s="413"/>
      <c r="S95" s="413"/>
      <c r="T95" s="413"/>
      <c r="U95" s="413"/>
      <c r="V95" s="421"/>
      <c r="W95" s="413"/>
    </row>
    <row r="96" spans="1:23" s="417" customFormat="1" ht="70.5" customHeight="1" x14ac:dyDescent="0.2">
      <c r="A96" s="482"/>
      <c r="B96" s="457" t="s">
        <v>103</v>
      </c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33" t="s">
        <v>106</v>
      </c>
      <c r="O96" s="484"/>
      <c r="P96" s="484"/>
      <c r="Q96" s="484"/>
      <c r="R96" s="484"/>
      <c r="S96" s="484"/>
      <c r="T96" s="484"/>
      <c r="U96" s="484"/>
      <c r="V96" s="484"/>
      <c r="W96" s="484"/>
    </row>
    <row r="97" spans="1:23" s="417" customFormat="1" ht="57.75" customHeight="1" x14ac:dyDescent="0.2">
      <c r="A97" s="482"/>
      <c r="B97" s="421"/>
      <c r="C97" s="412"/>
      <c r="D97" s="420"/>
      <c r="E97" s="414"/>
      <c r="F97" s="415" t="str">
        <f ca="1">IF(E97="","",(TODAY()-E97)/365)</f>
        <v/>
      </c>
      <c r="G97" s="413" t="s">
        <v>92</v>
      </c>
      <c r="H97" s="421"/>
      <c r="I97" s="413"/>
      <c r="J97" s="416"/>
      <c r="K97" s="412"/>
      <c r="L97" s="412"/>
      <c r="M97" s="412"/>
      <c r="N97" s="413"/>
      <c r="O97" s="415" t="str">
        <f ca="1">IF(N97="","",(TODAY()-N97)/365)</f>
        <v/>
      </c>
      <c r="P97" s="413"/>
      <c r="Q97" s="413"/>
      <c r="R97" s="413"/>
      <c r="S97" s="413"/>
      <c r="T97" s="413"/>
      <c r="U97" s="413"/>
      <c r="V97" s="421"/>
      <c r="W97" s="413"/>
    </row>
    <row r="98" spans="1:23" s="417" customFormat="1" ht="70.5" customHeight="1" x14ac:dyDescent="0.2">
      <c r="A98" s="482"/>
      <c r="B98" s="457" t="s">
        <v>103</v>
      </c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58" t="s">
        <v>106</v>
      </c>
      <c r="O98" s="484"/>
      <c r="P98" s="484"/>
      <c r="Q98" s="484"/>
      <c r="R98" s="484"/>
      <c r="S98" s="484"/>
      <c r="T98" s="484"/>
      <c r="U98" s="484"/>
      <c r="V98" s="484"/>
      <c r="W98" s="484"/>
    </row>
    <row r="99" spans="1:23" s="417" customFormat="1" ht="57.75" customHeight="1" x14ac:dyDescent="0.2">
      <c r="A99" s="482"/>
      <c r="B99" s="421"/>
      <c r="C99" s="412"/>
      <c r="D99" s="420"/>
      <c r="E99" s="414"/>
      <c r="F99" s="415" t="str">
        <f ca="1">IF(E99="","",(TODAY()-E99)/365)</f>
        <v/>
      </c>
      <c r="G99" s="413" t="s">
        <v>92</v>
      </c>
      <c r="H99" s="421"/>
      <c r="I99" s="413"/>
      <c r="J99" s="416"/>
      <c r="K99" s="412"/>
      <c r="L99" s="412"/>
      <c r="M99" s="412"/>
      <c r="N99" s="413"/>
      <c r="O99" s="415" t="str">
        <f ca="1">IF(N99="","",(TODAY()-N99)/365)</f>
        <v/>
      </c>
      <c r="P99" s="413"/>
      <c r="Q99" s="413"/>
      <c r="R99" s="413"/>
      <c r="S99" s="413"/>
      <c r="T99" s="413"/>
      <c r="U99" s="413"/>
      <c r="V99" s="421"/>
      <c r="W99" s="413"/>
    </row>
    <row r="100" spans="1:23" s="417" customFormat="1" ht="70.5" customHeight="1" x14ac:dyDescent="0.2">
      <c r="A100" s="482"/>
      <c r="B100" s="457" t="s">
        <v>103</v>
      </c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33" t="s">
        <v>106</v>
      </c>
      <c r="O100" s="484"/>
      <c r="P100" s="484"/>
      <c r="Q100" s="484"/>
      <c r="R100" s="484"/>
      <c r="S100" s="484"/>
      <c r="T100" s="484"/>
      <c r="U100" s="484"/>
      <c r="V100" s="484"/>
      <c r="W100" s="484"/>
    </row>
    <row r="101" spans="1:23" s="417" customFormat="1" ht="57.75" customHeight="1" x14ac:dyDescent="0.2">
      <c r="A101" s="482"/>
      <c r="B101" s="421"/>
      <c r="C101" s="412"/>
      <c r="D101" s="420"/>
      <c r="E101" s="414"/>
      <c r="F101" s="415" t="str">
        <f ca="1">IF(E101="","",(TODAY()-E101)/365)</f>
        <v/>
      </c>
      <c r="G101" s="413"/>
      <c r="H101" s="422"/>
      <c r="I101" s="413"/>
      <c r="J101" s="416"/>
      <c r="K101" s="412"/>
      <c r="L101" s="412"/>
      <c r="M101" s="412"/>
      <c r="N101" s="413"/>
      <c r="O101" s="415" t="str">
        <f ca="1">IF(N101="","",(TODAY()-N101)/365)</f>
        <v/>
      </c>
      <c r="P101" s="413"/>
      <c r="Q101" s="413"/>
      <c r="R101" s="413"/>
      <c r="S101" s="413"/>
      <c r="T101" s="413"/>
      <c r="U101" s="413"/>
      <c r="V101" s="421"/>
      <c r="W101" s="413"/>
    </row>
    <row r="102" spans="1:23" s="417" customFormat="1" ht="90.4" customHeight="1" x14ac:dyDescent="0.2">
      <c r="A102" s="482"/>
      <c r="B102" s="457" t="s">
        <v>103</v>
      </c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33" t="s">
        <v>106</v>
      </c>
      <c r="O102" s="484"/>
      <c r="P102" s="484"/>
      <c r="Q102" s="484"/>
      <c r="R102" s="484"/>
      <c r="S102" s="484"/>
      <c r="T102" s="484"/>
      <c r="U102" s="484"/>
      <c r="V102" s="484"/>
      <c r="W102" s="484"/>
    </row>
    <row r="103" spans="1:23" s="417" customFormat="1" ht="57.75" customHeight="1" x14ac:dyDescent="0.2">
      <c r="A103" s="482"/>
      <c r="B103" s="455"/>
      <c r="C103" s="412"/>
      <c r="D103" s="420"/>
      <c r="E103" s="414"/>
      <c r="F103" s="415" t="str">
        <f ca="1">IF(E103="","",(TODAY()-E103)/365)</f>
        <v/>
      </c>
      <c r="G103" s="413"/>
      <c r="H103" s="423"/>
      <c r="I103" s="413"/>
      <c r="J103" s="416"/>
      <c r="K103" s="412"/>
      <c r="L103" s="412"/>
      <c r="M103" s="412"/>
      <c r="N103" s="413"/>
      <c r="O103" s="415" t="str">
        <f ca="1">IF(N103="","",(TODAY()-N103)/365)</f>
        <v/>
      </c>
      <c r="P103" s="413"/>
      <c r="Q103" s="413"/>
      <c r="R103" s="413"/>
      <c r="S103" s="413"/>
      <c r="T103" s="413"/>
      <c r="U103" s="413"/>
      <c r="V103" s="421"/>
      <c r="W103" s="413"/>
    </row>
    <row r="104" spans="1:23" s="417" customFormat="1" ht="57.75" customHeight="1" x14ac:dyDescent="0.2">
      <c r="A104" s="482"/>
      <c r="B104" s="457" t="s">
        <v>103</v>
      </c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33" t="s">
        <v>106</v>
      </c>
      <c r="O104" s="484"/>
      <c r="P104" s="484"/>
      <c r="Q104" s="484"/>
      <c r="R104" s="484"/>
      <c r="S104" s="484"/>
      <c r="T104" s="484"/>
      <c r="U104" s="484"/>
      <c r="V104" s="484"/>
      <c r="W104" s="484"/>
    </row>
    <row r="105" spans="1:23" s="417" customFormat="1" ht="57.75" hidden="1" customHeight="1" x14ac:dyDescent="0.2">
      <c r="A105" s="487"/>
      <c r="B105" s="421"/>
      <c r="C105" s="412"/>
      <c r="D105" s="420"/>
      <c r="E105" s="414"/>
      <c r="F105" s="420" t="str">
        <f ca="1">IF(E105="","", DATEDIF(E105,NOW(),"y"))</f>
        <v/>
      </c>
      <c r="G105" s="413"/>
      <c r="H105" s="413"/>
      <c r="I105" s="413"/>
      <c r="J105" s="416"/>
      <c r="K105" s="412"/>
      <c r="L105" s="412"/>
      <c r="M105" s="412"/>
      <c r="N105" s="413"/>
      <c r="O105" s="415" t="str">
        <f>IF(N105="","", IF(W105="",SUM((#REF!-N105)/365),SUM((W105-N105)/365)))</f>
        <v/>
      </c>
      <c r="P105" s="413"/>
      <c r="Q105" s="413"/>
      <c r="R105" s="413"/>
      <c r="S105" s="413"/>
      <c r="T105" s="413"/>
      <c r="U105" s="413"/>
      <c r="V105" s="421"/>
      <c r="W105" s="413"/>
    </row>
    <row r="106" spans="1:23" s="417" customFormat="1" ht="57.75" hidden="1" customHeight="1" x14ac:dyDescent="0.2">
      <c r="A106" s="487"/>
      <c r="B106" s="459" t="s">
        <v>93</v>
      </c>
      <c r="C106" s="488"/>
      <c r="D106" s="488"/>
      <c r="E106" s="488"/>
      <c r="F106" s="488"/>
      <c r="G106" s="488"/>
      <c r="H106" s="488"/>
      <c r="I106" s="488"/>
      <c r="J106" s="488"/>
      <c r="K106" s="488"/>
      <c r="L106" s="488"/>
      <c r="M106" s="488"/>
      <c r="N106" s="452" t="s">
        <v>94</v>
      </c>
      <c r="O106" s="498"/>
      <c r="P106" s="498"/>
      <c r="Q106" s="498"/>
      <c r="R106" s="498"/>
      <c r="S106" s="498"/>
      <c r="T106" s="498"/>
      <c r="U106" s="498"/>
      <c r="V106" s="498"/>
      <c r="W106" s="498"/>
    </row>
    <row r="107" spans="1:23" s="417" customFormat="1" ht="57.75" hidden="1" customHeight="1" x14ac:dyDescent="0.2">
      <c r="A107" s="487"/>
      <c r="B107" s="460" t="s">
        <v>95</v>
      </c>
      <c r="C107" s="499"/>
      <c r="D107" s="499"/>
      <c r="E107" s="499"/>
      <c r="F107" s="499"/>
      <c r="G107" s="499"/>
      <c r="H107" s="499"/>
      <c r="I107" s="499"/>
      <c r="J107" s="499"/>
      <c r="K107" s="499"/>
      <c r="L107" s="499"/>
      <c r="M107" s="499"/>
      <c r="N107" s="454" t="s">
        <v>96</v>
      </c>
      <c r="O107" s="499"/>
      <c r="P107" s="499"/>
      <c r="Q107" s="499"/>
      <c r="R107" s="499"/>
      <c r="S107" s="499"/>
      <c r="T107" s="499"/>
      <c r="U107" s="499"/>
      <c r="V107" s="499"/>
      <c r="W107" s="499"/>
    </row>
    <row r="108" spans="1:23" s="417" customFormat="1" ht="57.75" hidden="1" customHeight="1" x14ac:dyDescent="0.2">
      <c r="A108" s="487"/>
      <c r="B108" s="421"/>
      <c r="C108" s="412"/>
      <c r="D108" s="420"/>
      <c r="E108" s="414"/>
      <c r="F108" s="420" t="str">
        <f ca="1">IF(E108="","", DATEDIF(E108,NOW(),"y"))</f>
        <v/>
      </c>
      <c r="G108" s="413"/>
      <c r="H108" s="413"/>
      <c r="I108" s="413"/>
      <c r="J108" s="416"/>
      <c r="K108" s="412"/>
      <c r="L108" s="412"/>
      <c r="M108" s="412"/>
      <c r="N108" s="413"/>
      <c r="O108" s="415" t="str">
        <f>IF(N108="","", IF(W108="",SUM((#REF!-N108)/365),SUM((W108-N108)/365)))</f>
        <v/>
      </c>
      <c r="P108" s="413"/>
      <c r="Q108" s="421"/>
      <c r="R108" s="413"/>
      <c r="S108" s="413"/>
      <c r="T108" s="413"/>
      <c r="U108" s="413"/>
      <c r="V108" s="421"/>
      <c r="W108" s="413"/>
    </row>
    <row r="109" spans="1:23" s="417" customFormat="1" ht="57.75" hidden="1" customHeight="1" x14ac:dyDescent="0.2">
      <c r="A109" s="487"/>
      <c r="B109" s="459" t="s">
        <v>93</v>
      </c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52" t="s">
        <v>94</v>
      </c>
      <c r="O109" s="498"/>
      <c r="P109" s="498"/>
      <c r="Q109" s="498"/>
      <c r="R109" s="498"/>
      <c r="S109" s="498"/>
      <c r="T109" s="498"/>
      <c r="U109" s="498"/>
      <c r="V109" s="498"/>
      <c r="W109" s="498"/>
    </row>
    <row r="110" spans="1:23" s="417" customFormat="1" ht="57.75" hidden="1" customHeight="1" x14ac:dyDescent="0.2">
      <c r="A110" s="487"/>
      <c r="B110" s="460" t="s">
        <v>95</v>
      </c>
      <c r="C110" s="499"/>
      <c r="D110" s="499"/>
      <c r="E110" s="499"/>
      <c r="F110" s="499"/>
      <c r="G110" s="499"/>
      <c r="H110" s="499"/>
      <c r="I110" s="499"/>
      <c r="J110" s="499"/>
      <c r="K110" s="499"/>
      <c r="L110" s="499"/>
      <c r="M110" s="499"/>
      <c r="N110" s="454" t="s">
        <v>96</v>
      </c>
      <c r="O110" s="499"/>
      <c r="P110" s="499"/>
      <c r="Q110" s="499"/>
      <c r="R110" s="499"/>
      <c r="S110" s="499"/>
      <c r="T110" s="499"/>
      <c r="U110" s="499"/>
      <c r="V110" s="499"/>
      <c r="W110" s="499"/>
    </row>
    <row r="111" spans="1:23" s="417" customFormat="1" ht="57.75" hidden="1" customHeight="1" x14ac:dyDescent="0.2">
      <c r="A111" s="487"/>
      <c r="B111" s="421"/>
      <c r="C111" s="412"/>
      <c r="D111" s="420"/>
      <c r="E111" s="414"/>
      <c r="F111" s="420" t="str">
        <f ca="1">IF(E111="","", DATEDIF(E111,NOW(),"y"))</f>
        <v/>
      </c>
      <c r="G111" s="413"/>
      <c r="H111" s="413"/>
      <c r="I111" s="413"/>
      <c r="J111" s="416"/>
      <c r="K111" s="412"/>
      <c r="L111" s="412"/>
      <c r="M111" s="412"/>
      <c r="N111" s="413"/>
      <c r="O111" s="415" t="str">
        <f>IF(N111="","", IF(W111="",SUM((#REF!-N111)/365),SUM((W111-N111)/365)))</f>
        <v/>
      </c>
      <c r="P111" s="413"/>
      <c r="Q111" s="413"/>
      <c r="R111" s="413"/>
      <c r="S111" s="413"/>
      <c r="T111" s="413"/>
      <c r="U111" s="413"/>
      <c r="V111" s="421"/>
      <c r="W111" s="413"/>
    </row>
    <row r="112" spans="1:23" s="417" customFormat="1" ht="57.75" hidden="1" customHeight="1" x14ac:dyDescent="0.2">
      <c r="A112" s="487"/>
      <c r="B112" s="459" t="s">
        <v>93</v>
      </c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52" t="s">
        <v>94</v>
      </c>
      <c r="O112" s="488"/>
      <c r="P112" s="488"/>
      <c r="Q112" s="488"/>
      <c r="R112" s="488"/>
      <c r="S112" s="488"/>
      <c r="T112" s="488"/>
      <c r="U112" s="488"/>
      <c r="V112" s="488"/>
      <c r="W112" s="488"/>
    </row>
    <row r="113" spans="1:23" s="417" customFormat="1" ht="57.75" hidden="1" customHeight="1" x14ac:dyDescent="0.2">
      <c r="A113" s="487"/>
      <c r="B113" s="460" t="s">
        <v>95</v>
      </c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54" t="s">
        <v>96</v>
      </c>
      <c r="O113" s="489"/>
      <c r="P113" s="489"/>
      <c r="Q113" s="489"/>
      <c r="R113" s="489"/>
      <c r="S113" s="489"/>
      <c r="T113" s="489"/>
      <c r="U113" s="489"/>
      <c r="V113" s="489"/>
      <c r="W113" s="489"/>
    </row>
    <row r="114" spans="1:23" s="417" customFormat="1" ht="57.75" hidden="1" customHeight="1" x14ac:dyDescent="0.2">
      <c r="A114" s="487"/>
      <c r="B114" s="455"/>
      <c r="C114" s="412"/>
      <c r="D114" s="420"/>
      <c r="E114" s="414"/>
      <c r="F114" s="420" t="str">
        <f ca="1">IF(E114="","", DATEDIF(E114,NOW(),"y"))</f>
        <v/>
      </c>
      <c r="G114" s="413"/>
      <c r="H114" s="413"/>
      <c r="I114" s="413"/>
      <c r="J114" s="416"/>
      <c r="K114" s="412"/>
      <c r="L114" s="412"/>
      <c r="M114" s="412"/>
      <c r="N114" s="413"/>
      <c r="O114" s="415" t="str">
        <f>IF(N114="","", IF(W114="",SUM((#REF!-N114)/365),SUM((W114-N114)/365)))</f>
        <v/>
      </c>
      <c r="P114" s="413"/>
      <c r="Q114" s="413"/>
      <c r="R114" s="413"/>
      <c r="S114" s="413"/>
      <c r="T114" s="413"/>
      <c r="U114" s="413"/>
      <c r="V114" s="421"/>
      <c r="W114" s="413"/>
    </row>
    <row r="115" spans="1:23" s="417" customFormat="1" ht="57.75" hidden="1" customHeight="1" x14ac:dyDescent="0.2">
      <c r="A115" s="487"/>
      <c r="B115" s="459" t="s">
        <v>93</v>
      </c>
      <c r="C115" s="488"/>
      <c r="D115" s="488"/>
      <c r="E115" s="488"/>
      <c r="F115" s="488"/>
      <c r="G115" s="488"/>
      <c r="H115" s="488"/>
      <c r="I115" s="488"/>
      <c r="J115" s="488"/>
      <c r="K115" s="488"/>
      <c r="L115" s="488"/>
      <c r="M115" s="488"/>
      <c r="N115" s="452" t="s">
        <v>94</v>
      </c>
      <c r="O115" s="488"/>
      <c r="P115" s="488"/>
      <c r="Q115" s="488"/>
      <c r="R115" s="488"/>
      <c r="S115" s="488"/>
      <c r="T115" s="488"/>
      <c r="U115" s="488"/>
      <c r="V115" s="488"/>
      <c r="W115" s="488"/>
    </row>
    <row r="116" spans="1:23" s="417" customFormat="1" ht="57.75" hidden="1" customHeight="1" x14ac:dyDescent="0.2">
      <c r="A116" s="487"/>
      <c r="B116" s="460" t="s">
        <v>95</v>
      </c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54" t="s">
        <v>96</v>
      </c>
      <c r="O116" s="489"/>
      <c r="P116" s="489"/>
      <c r="Q116" s="489"/>
      <c r="R116" s="489"/>
      <c r="S116" s="489"/>
      <c r="T116" s="489"/>
      <c r="U116" s="489"/>
      <c r="V116" s="489"/>
      <c r="W116" s="489"/>
    </row>
    <row r="117" spans="1:23" s="417" customFormat="1" ht="57.75" hidden="1" customHeight="1" x14ac:dyDescent="0.2">
      <c r="A117" s="487" t="s">
        <v>92</v>
      </c>
      <c r="B117" s="421"/>
      <c r="C117" s="412"/>
      <c r="D117" s="420"/>
      <c r="E117" s="414"/>
      <c r="F117" s="420" t="str">
        <f ca="1">IF(E117="","", DATEDIF(E117,NOW(),"y"))</f>
        <v/>
      </c>
      <c r="G117" s="413"/>
      <c r="H117" s="413"/>
      <c r="I117" s="413"/>
      <c r="J117" s="416"/>
      <c r="K117" s="412"/>
      <c r="L117" s="412"/>
      <c r="M117" s="412"/>
      <c r="N117" s="413"/>
      <c r="O117" s="415" t="str">
        <f>IF(N117="","", IF(W117="",SUM((#REF!-N117)/365),SUM((W117-N117)/365)))</f>
        <v/>
      </c>
      <c r="P117" s="413"/>
      <c r="Q117" s="413"/>
      <c r="R117" s="413"/>
      <c r="S117" s="413"/>
      <c r="T117" s="413"/>
      <c r="U117" s="413"/>
      <c r="V117" s="421"/>
      <c r="W117" s="413"/>
    </row>
    <row r="118" spans="1:23" s="417" customFormat="1" ht="57.75" hidden="1" customHeight="1" x14ac:dyDescent="0.2">
      <c r="A118" s="487"/>
      <c r="B118" s="459" t="s">
        <v>93</v>
      </c>
      <c r="C118" s="488"/>
      <c r="D118" s="488"/>
      <c r="E118" s="488"/>
      <c r="F118" s="488"/>
      <c r="G118" s="488"/>
      <c r="H118" s="488"/>
      <c r="I118" s="488"/>
      <c r="J118" s="488"/>
      <c r="K118" s="488"/>
      <c r="L118" s="488"/>
      <c r="M118" s="488"/>
      <c r="N118" s="452" t="s">
        <v>94</v>
      </c>
      <c r="O118" s="488"/>
      <c r="P118" s="488"/>
      <c r="Q118" s="488"/>
      <c r="R118" s="488"/>
      <c r="S118" s="488"/>
      <c r="T118" s="488"/>
      <c r="U118" s="488"/>
      <c r="V118" s="488"/>
      <c r="W118" s="488"/>
    </row>
    <row r="119" spans="1:23" s="417" customFormat="1" ht="57.75" hidden="1" customHeight="1" x14ac:dyDescent="0.2">
      <c r="A119" s="487"/>
      <c r="B119" s="460" t="s">
        <v>95</v>
      </c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54" t="s">
        <v>96</v>
      </c>
      <c r="O119" s="489"/>
      <c r="P119" s="489"/>
      <c r="Q119" s="489"/>
      <c r="R119" s="489"/>
      <c r="S119" s="489"/>
      <c r="T119" s="489"/>
      <c r="U119" s="489"/>
      <c r="V119" s="489"/>
      <c r="W119" s="489"/>
    </row>
    <row r="120" spans="1:23" s="417" customFormat="1" ht="57.75" hidden="1" customHeight="1" x14ac:dyDescent="0.2">
      <c r="A120" s="487" t="s">
        <v>92</v>
      </c>
      <c r="B120" s="421"/>
      <c r="C120" s="412"/>
      <c r="D120" s="420"/>
      <c r="E120" s="414"/>
      <c r="F120" s="420" t="str">
        <f ca="1">IF(E120="","", DATEDIF(E120,NOW(),"y"))</f>
        <v/>
      </c>
      <c r="G120" s="413"/>
      <c r="H120" s="413"/>
      <c r="I120" s="413"/>
      <c r="J120" s="416"/>
      <c r="K120" s="412"/>
      <c r="L120" s="412"/>
      <c r="M120" s="412"/>
      <c r="N120" s="413"/>
      <c r="O120" s="415" t="str">
        <f>IF(N120="","", IF(W120="",SUM((#REF!-N120)/365),SUM((W120-N120)/365)))</f>
        <v/>
      </c>
      <c r="P120" s="413"/>
      <c r="Q120" s="413"/>
      <c r="R120" s="413"/>
      <c r="S120" s="413"/>
      <c r="T120" s="413"/>
      <c r="U120" s="413"/>
      <c r="V120" s="421"/>
      <c r="W120" s="413"/>
    </row>
    <row r="121" spans="1:23" s="417" customFormat="1" ht="57.75" hidden="1" customHeight="1" x14ac:dyDescent="0.2">
      <c r="A121" s="487"/>
      <c r="B121" s="459" t="s">
        <v>93</v>
      </c>
      <c r="C121" s="488"/>
      <c r="D121" s="488"/>
      <c r="E121" s="488"/>
      <c r="F121" s="488"/>
      <c r="G121" s="488"/>
      <c r="H121" s="488"/>
      <c r="I121" s="488"/>
      <c r="J121" s="488"/>
      <c r="K121" s="488"/>
      <c r="L121" s="488"/>
      <c r="M121" s="488"/>
      <c r="N121" s="452" t="s">
        <v>94</v>
      </c>
      <c r="O121" s="488"/>
      <c r="P121" s="488"/>
      <c r="Q121" s="488"/>
      <c r="R121" s="488"/>
      <c r="S121" s="488"/>
      <c r="T121" s="488"/>
      <c r="U121" s="488"/>
      <c r="V121" s="488"/>
      <c r="W121" s="488"/>
    </row>
    <row r="122" spans="1:23" s="417" customFormat="1" ht="57.75" hidden="1" customHeight="1" x14ac:dyDescent="0.2">
      <c r="A122" s="487"/>
      <c r="B122" s="460" t="s">
        <v>95</v>
      </c>
      <c r="C122" s="489"/>
      <c r="D122" s="489"/>
      <c r="E122" s="489"/>
      <c r="F122" s="489"/>
      <c r="G122" s="489"/>
      <c r="H122" s="489"/>
      <c r="I122" s="489"/>
      <c r="J122" s="489"/>
      <c r="K122" s="489"/>
      <c r="L122" s="489"/>
      <c r="M122" s="489"/>
      <c r="N122" s="454" t="s">
        <v>96</v>
      </c>
      <c r="O122" s="489"/>
      <c r="P122" s="489"/>
      <c r="Q122" s="489"/>
      <c r="R122" s="489"/>
      <c r="S122" s="489"/>
      <c r="T122" s="489"/>
      <c r="U122" s="489"/>
      <c r="V122" s="489"/>
      <c r="W122" s="489"/>
    </row>
    <row r="123" spans="1:23" s="417" customFormat="1" ht="57.75" hidden="1" customHeight="1" x14ac:dyDescent="0.2">
      <c r="A123" s="487" t="s">
        <v>92</v>
      </c>
      <c r="B123" s="421"/>
      <c r="C123" s="412"/>
      <c r="D123" s="420"/>
      <c r="E123" s="414"/>
      <c r="F123" s="420" t="str">
        <f ca="1">IF(E123="","", DATEDIF(E123,NOW(),"y"))</f>
        <v/>
      </c>
      <c r="G123" s="413"/>
      <c r="H123" s="413"/>
      <c r="I123" s="413"/>
      <c r="J123" s="416"/>
      <c r="K123" s="412"/>
      <c r="L123" s="412"/>
      <c r="M123" s="412"/>
      <c r="N123" s="413"/>
      <c r="O123" s="415" t="str">
        <f>IF(N123="","", IF(W123="",SUM((#REF!-N123)/365),SUM((W123-N123)/365)))</f>
        <v/>
      </c>
      <c r="P123" s="413"/>
      <c r="Q123" s="413"/>
      <c r="R123" s="413"/>
      <c r="S123" s="413"/>
      <c r="T123" s="413"/>
      <c r="U123" s="413"/>
      <c r="V123" s="421"/>
      <c r="W123" s="413"/>
    </row>
    <row r="124" spans="1:23" s="417" customFormat="1" ht="57.75" hidden="1" customHeight="1" x14ac:dyDescent="0.2">
      <c r="A124" s="487"/>
      <c r="B124" s="459" t="s">
        <v>93</v>
      </c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52" t="s">
        <v>94</v>
      </c>
      <c r="O124" s="488"/>
      <c r="P124" s="488"/>
      <c r="Q124" s="488"/>
      <c r="R124" s="488"/>
      <c r="S124" s="488"/>
      <c r="T124" s="488"/>
      <c r="U124" s="488"/>
      <c r="V124" s="488"/>
      <c r="W124" s="488"/>
    </row>
    <row r="125" spans="1:23" s="417" customFormat="1" ht="57.75" hidden="1" customHeight="1" x14ac:dyDescent="0.2">
      <c r="A125" s="487"/>
      <c r="B125" s="460" t="s">
        <v>95</v>
      </c>
      <c r="C125" s="489"/>
      <c r="D125" s="489"/>
      <c r="E125" s="489"/>
      <c r="F125" s="489"/>
      <c r="G125" s="489"/>
      <c r="H125" s="489"/>
      <c r="I125" s="489"/>
      <c r="J125" s="489"/>
      <c r="K125" s="489"/>
      <c r="L125" s="489"/>
      <c r="M125" s="489"/>
      <c r="N125" s="454" t="s">
        <v>96</v>
      </c>
      <c r="O125" s="489"/>
      <c r="P125" s="489"/>
      <c r="Q125" s="489"/>
      <c r="R125" s="489"/>
      <c r="S125" s="489"/>
      <c r="T125" s="489"/>
      <c r="U125" s="489"/>
      <c r="V125" s="489"/>
      <c r="W125" s="489"/>
    </row>
    <row r="126" spans="1:23" s="417" customFormat="1" ht="57.75" hidden="1" customHeight="1" x14ac:dyDescent="0.2">
      <c r="A126" s="487"/>
      <c r="B126" s="421"/>
      <c r="C126" s="412"/>
      <c r="D126" s="420"/>
      <c r="E126" s="414"/>
      <c r="F126" s="420" t="str">
        <f ca="1">IF(E126="","", DATEDIF(E126,NOW(),"y"))</f>
        <v/>
      </c>
      <c r="G126" s="413"/>
      <c r="H126" s="413"/>
      <c r="I126" s="413"/>
      <c r="J126" s="416"/>
      <c r="K126" s="412"/>
      <c r="L126" s="412"/>
      <c r="M126" s="412"/>
      <c r="N126" s="413"/>
      <c r="O126" s="415" t="str">
        <f>IF(N126="","", IF(W126="",SUM((#REF!-N126)/365),SUM((W126-N126)/365)))</f>
        <v/>
      </c>
      <c r="P126" s="413"/>
      <c r="Q126" s="413"/>
      <c r="R126" s="413"/>
      <c r="S126" s="413"/>
      <c r="T126" s="413"/>
      <c r="U126" s="413"/>
      <c r="V126" s="421"/>
      <c r="W126" s="413"/>
    </row>
    <row r="127" spans="1:23" s="417" customFormat="1" ht="57.75" hidden="1" customHeight="1" x14ac:dyDescent="0.2">
      <c r="A127" s="487"/>
      <c r="B127" s="459" t="s">
        <v>93</v>
      </c>
      <c r="C127" s="488"/>
      <c r="D127" s="488"/>
      <c r="E127" s="488"/>
      <c r="F127" s="488"/>
      <c r="G127" s="488"/>
      <c r="H127" s="488"/>
      <c r="I127" s="488"/>
      <c r="J127" s="488"/>
      <c r="K127" s="488"/>
      <c r="L127" s="488"/>
      <c r="M127" s="488"/>
      <c r="N127" s="452" t="s">
        <v>94</v>
      </c>
      <c r="O127" s="488"/>
      <c r="P127" s="488"/>
      <c r="Q127" s="488"/>
      <c r="R127" s="488"/>
      <c r="S127" s="488"/>
      <c r="T127" s="488"/>
      <c r="U127" s="488"/>
      <c r="V127" s="488"/>
      <c r="W127" s="488"/>
    </row>
    <row r="128" spans="1:23" s="417" customFormat="1" ht="57.75" hidden="1" customHeight="1" x14ac:dyDescent="0.2">
      <c r="A128" s="487"/>
      <c r="B128" s="460" t="s">
        <v>95</v>
      </c>
      <c r="C128" s="489"/>
      <c r="D128" s="489"/>
      <c r="E128" s="489"/>
      <c r="F128" s="489"/>
      <c r="G128" s="489"/>
      <c r="H128" s="489"/>
      <c r="I128" s="489"/>
      <c r="J128" s="489"/>
      <c r="K128" s="489"/>
      <c r="L128" s="489"/>
      <c r="M128" s="489"/>
      <c r="N128" s="454" t="s">
        <v>96</v>
      </c>
      <c r="O128" s="489"/>
      <c r="P128" s="489"/>
      <c r="Q128" s="489"/>
      <c r="R128" s="489"/>
      <c r="S128" s="489"/>
      <c r="T128" s="489"/>
      <c r="U128" s="489"/>
      <c r="V128" s="489"/>
      <c r="W128" s="489"/>
    </row>
    <row r="129" spans="1:23" s="417" customFormat="1" ht="57.75" hidden="1" customHeight="1" x14ac:dyDescent="0.2">
      <c r="A129" s="487" t="s">
        <v>92</v>
      </c>
      <c r="B129" s="421"/>
      <c r="C129" s="412"/>
      <c r="D129" s="420"/>
      <c r="E129" s="414"/>
      <c r="F129" s="420" t="str">
        <f ca="1">IF(E129="","", DATEDIF(E129,NOW(),"y"))</f>
        <v/>
      </c>
      <c r="G129" s="413"/>
      <c r="H129" s="413"/>
      <c r="I129" s="413"/>
      <c r="J129" s="416"/>
      <c r="K129" s="412"/>
      <c r="L129" s="412"/>
      <c r="M129" s="412"/>
      <c r="N129" s="413"/>
      <c r="O129" s="415" t="str">
        <f>IF(N129="","", IF(W129="",SUM((#REF!-N129)/365),SUM((W129-N129)/365)))</f>
        <v/>
      </c>
      <c r="P129" s="413"/>
      <c r="Q129" s="413"/>
      <c r="R129" s="413"/>
      <c r="S129" s="413"/>
      <c r="T129" s="413"/>
      <c r="U129" s="413"/>
      <c r="V129" s="421"/>
      <c r="W129" s="413"/>
    </row>
    <row r="130" spans="1:23" s="417" customFormat="1" ht="57.75" hidden="1" customHeight="1" x14ac:dyDescent="0.2">
      <c r="A130" s="487"/>
      <c r="B130" s="459" t="s">
        <v>93</v>
      </c>
      <c r="C130" s="488"/>
      <c r="D130" s="488"/>
      <c r="E130" s="488"/>
      <c r="F130" s="488"/>
      <c r="G130" s="488"/>
      <c r="H130" s="488"/>
      <c r="I130" s="488"/>
      <c r="J130" s="488"/>
      <c r="K130" s="488"/>
      <c r="L130" s="488"/>
      <c r="M130" s="488"/>
      <c r="N130" s="452" t="s">
        <v>94</v>
      </c>
      <c r="O130" s="488"/>
      <c r="P130" s="488"/>
      <c r="Q130" s="488"/>
      <c r="R130" s="488"/>
      <c r="S130" s="488"/>
      <c r="T130" s="488"/>
      <c r="U130" s="488"/>
      <c r="V130" s="488"/>
      <c r="W130" s="488"/>
    </row>
    <row r="131" spans="1:23" s="417" customFormat="1" ht="57.75" hidden="1" customHeight="1" x14ac:dyDescent="0.2">
      <c r="A131" s="487"/>
      <c r="B131" s="460" t="s">
        <v>95</v>
      </c>
      <c r="C131" s="489"/>
      <c r="D131" s="489"/>
      <c r="E131" s="489"/>
      <c r="F131" s="489"/>
      <c r="G131" s="489"/>
      <c r="H131" s="489"/>
      <c r="I131" s="489"/>
      <c r="J131" s="489"/>
      <c r="K131" s="489"/>
      <c r="L131" s="489"/>
      <c r="M131" s="489"/>
      <c r="N131" s="454" t="s">
        <v>96</v>
      </c>
      <c r="O131" s="489"/>
      <c r="P131" s="489"/>
      <c r="Q131" s="489"/>
      <c r="R131" s="489"/>
      <c r="S131" s="489"/>
      <c r="T131" s="489"/>
      <c r="U131" s="489"/>
      <c r="V131" s="489"/>
      <c r="W131" s="489"/>
    </row>
    <row r="132" spans="1:23" s="417" customFormat="1" ht="57.75" hidden="1" customHeight="1" x14ac:dyDescent="0.2">
      <c r="A132" s="487" t="s">
        <v>92</v>
      </c>
      <c r="B132" s="421"/>
      <c r="C132" s="412"/>
      <c r="D132" s="420"/>
      <c r="E132" s="414"/>
      <c r="F132" s="420" t="str">
        <f ca="1">IF(E132="","", DATEDIF(E132,NOW(),"y"))</f>
        <v/>
      </c>
      <c r="G132" s="413"/>
      <c r="H132" s="413"/>
      <c r="I132" s="413"/>
      <c r="J132" s="416"/>
      <c r="K132" s="412"/>
      <c r="L132" s="412"/>
      <c r="M132" s="412"/>
      <c r="N132" s="413"/>
      <c r="O132" s="415" t="str">
        <f>IF(N132="","", IF(W132="",SUM((#REF!-N132)/365),SUM((W132-N132)/365)))</f>
        <v/>
      </c>
      <c r="P132" s="413"/>
      <c r="Q132" s="413"/>
      <c r="R132" s="413"/>
      <c r="S132" s="413"/>
      <c r="T132" s="413"/>
      <c r="U132" s="413"/>
      <c r="V132" s="421"/>
      <c r="W132" s="413"/>
    </row>
    <row r="133" spans="1:23" s="417" customFormat="1" ht="57.75" hidden="1" customHeight="1" x14ac:dyDescent="0.2">
      <c r="A133" s="487"/>
      <c r="B133" s="459" t="s">
        <v>93</v>
      </c>
      <c r="C133" s="488"/>
      <c r="D133" s="488"/>
      <c r="E133" s="488"/>
      <c r="F133" s="488"/>
      <c r="G133" s="488"/>
      <c r="H133" s="488"/>
      <c r="I133" s="488"/>
      <c r="J133" s="488"/>
      <c r="K133" s="488"/>
      <c r="L133" s="488"/>
      <c r="M133" s="488"/>
      <c r="N133" s="452" t="s">
        <v>94</v>
      </c>
      <c r="O133" s="488"/>
      <c r="P133" s="488"/>
      <c r="Q133" s="488"/>
      <c r="R133" s="488"/>
      <c r="S133" s="488"/>
      <c r="T133" s="488"/>
      <c r="U133" s="488"/>
      <c r="V133" s="488"/>
      <c r="W133" s="488"/>
    </row>
    <row r="134" spans="1:23" s="417" customFormat="1" ht="57.75" hidden="1" customHeight="1" x14ac:dyDescent="0.2">
      <c r="A134" s="487"/>
      <c r="B134" s="460" t="s">
        <v>95</v>
      </c>
      <c r="C134" s="489"/>
      <c r="D134" s="489"/>
      <c r="E134" s="489"/>
      <c r="F134" s="489"/>
      <c r="G134" s="489"/>
      <c r="H134" s="489"/>
      <c r="I134" s="489"/>
      <c r="J134" s="489"/>
      <c r="K134" s="489"/>
      <c r="L134" s="489"/>
      <c r="M134" s="489"/>
      <c r="N134" s="454" t="s">
        <v>96</v>
      </c>
      <c r="O134" s="489"/>
      <c r="P134" s="489"/>
      <c r="Q134" s="489"/>
      <c r="R134" s="489"/>
      <c r="S134" s="489"/>
      <c r="T134" s="489"/>
      <c r="U134" s="489"/>
      <c r="V134" s="489"/>
      <c r="W134" s="489"/>
    </row>
    <row r="135" spans="1:23" s="417" customFormat="1" ht="57.75" hidden="1" customHeight="1" x14ac:dyDescent="0.2">
      <c r="A135" s="487" t="s">
        <v>92</v>
      </c>
      <c r="B135" s="421"/>
      <c r="C135" s="412"/>
      <c r="D135" s="420"/>
      <c r="E135" s="414"/>
      <c r="F135" s="420" t="str">
        <f ca="1">IF(E135="","", DATEDIF(E135,NOW(),"y"))</f>
        <v/>
      </c>
      <c r="G135" s="413"/>
      <c r="H135" s="413"/>
      <c r="I135" s="413"/>
      <c r="J135" s="416"/>
      <c r="K135" s="412"/>
      <c r="L135" s="412"/>
      <c r="M135" s="412"/>
      <c r="N135" s="413"/>
      <c r="O135" s="415" t="str">
        <f>IF(N135="","", IF(W135="",SUM((#REF!-N135)/365),SUM((W135-N135)/365)))</f>
        <v/>
      </c>
      <c r="P135" s="413"/>
      <c r="Q135" s="413"/>
      <c r="R135" s="413"/>
      <c r="S135" s="413"/>
      <c r="T135" s="413"/>
      <c r="U135" s="413"/>
      <c r="V135" s="421"/>
      <c r="W135" s="413"/>
    </row>
    <row r="136" spans="1:23" s="417" customFormat="1" ht="57.75" hidden="1" customHeight="1" x14ac:dyDescent="0.2">
      <c r="A136" s="487"/>
      <c r="B136" s="459" t="s">
        <v>93</v>
      </c>
      <c r="C136" s="488"/>
      <c r="D136" s="488"/>
      <c r="E136" s="488"/>
      <c r="F136" s="488"/>
      <c r="G136" s="488"/>
      <c r="H136" s="488"/>
      <c r="I136" s="488"/>
      <c r="J136" s="488"/>
      <c r="K136" s="488"/>
      <c r="L136" s="488"/>
      <c r="M136" s="488"/>
      <c r="N136" s="452" t="s">
        <v>94</v>
      </c>
      <c r="O136" s="488"/>
      <c r="P136" s="488"/>
      <c r="Q136" s="488"/>
      <c r="R136" s="488"/>
      <c r="S136" s="488"/>
      <c r="T136" s="488"/>
      <c r="U136" s="488"/>
      <c r="V136" s="488"/>
      <c r="W136" s="488"/>
    </row>
    <row r="137" spans="1:23" s="417" customFormat="1" ht="57.75" hidden="1" customHeight="1" x14ac:dyDescent="0.2">
      <c r="A137" s="487"/>
      <c r="B137" s="460" t="s">
        <v>95</v>
      </c>
      <c r="C137" s="489"/>
      <c r="D137" s="489"/>
      <c r="E137" s="489"/>
      <c r="F137" s="489"/>
      <c r="G137" s="489"/>
      <c r="H137" s="489"/>
      <c r="I137" s="489"/>
      <c r="J137" s="489"/>
      <c r="K137" s="489"/>
      <c r="L137" s="489"/>
      <c r="M137" s="489"/>
      <c r="N137" s="454" t="s">
        <v>96</v>
      </c>
      <c r="O137" s="489"/>
      <c r="P137" s="489"/>
      <c r="Q137" s="489"/>
      <c r="R137" s="489"/>
      <c r="S137" s="489"/>
      <c r="T137" s="489"/>
      <c r="U137" s="489"/>
      <c r="V137" s="489"/>
      <c r="W137" s="489"/>
    </row>
    <row r="138" spans="1:23" s="417" customFormat="1" ht="57.75" hidden="1" customHeight="1" x14ac:dyDescent="0.2">
      <c r="A138" s="487" t="s">
        <v>92</v>
      </c>
      <c r="B138" s="421"/>
      <c r="C138" s="412"/>
      <c r="D138" s="420"/>
      <c r="E138" s="414"/>
      <c r="F138" s="420" t="str">
        <f ca="1">IF(E138="","", DATEDIF(E138,NOW(),"y"))</f>
        <v/>
      </c>
      <c r="G138" s="413"/>
      <c r="H138" s="413"/>
      <c r="I138" s="413"/>
      <c r="J138" s="416"/>
      <c r="K138" s="412"/>
      <c r="L138" s="412"/>
      <c r="M138" s="412"/>
      <c r="N138" s="413"/>
      <c r="O138" s="415" t="str">
        <f>IF(N138="","", IF(W138="",SUM((#REF!-N138)/365),SUM((W138-N138)/365)))</f>
        <v/>
      </c>
      <c r="P138" s="413"/>
      <c r="Q138" s="413"/>
      <c r="R138" s="413"/>
      <c r="S138" s="413"/>
      <c r="T138" s="413"/>
      <c r="U138" s="413"/>
      <c r="V138" s="421"/>
      <c r="W138" s="413"/>
    </row>
    <row r="139" spans="1:23" s="417" customFormat="1" ht="57.75" hidden="1" customHeight="1" x14ac:dyDescent="0.2">
      <c r="A139" s="487"/>
      <c r="B139" s="459" t="s">
        <v>93</v>
      </c>
      <c r="C139" s="488"/>
      <c r="D139" s="488"/>
      <c r="E139" s="488"/>
      <c r="F139" s="488"/>
      <c r="G139" s="488"/>
      <c r="H139" s="488"/>
      <c r="I139" s="488"/>
      <c r="J139" s="488"/>
      <c r="K139" s="488"/>
      <c r="L139" s="488"/>
      <c r="M139" s="488"/>
      <c r="N139" s="452" t="s">
        <v>94</v>
      </c>
      <c r="O139" s="488"/>
      <c r="P139" s="488"/>
      <c r="Q139" s="488"/>
      <c r="R139" s="488"/>
      <c r="S139" s="488"/>
      <c r="T139" s="488"/>
      <c r="U139" s="488"/>
      <c r="V139" s="488"/>
      <c r="W139" s="488"/>
    </row>
    <row r="140" spans="1:23" s="417" customFormat="1" ht="57.75" hidden="1" customHeight="1" x14ac:dyDescent="0.2">
      <c r="A140" s="487"/>
      <c r="B140" s="460" t="s">
        <v>95</v>
      </c>
      <c r="C140" s="489"/>
      <c r="D140" s="489"/>
      <c r="E140" s="489"/>
      <c r="F140" s="489"/>
      <c r="G140" s="489"/>
      <c r="H140" s="489"/>
      <c r="I140" s="489"/>
      <c r="J140" s="489"/>
      <c r="K140" s="489"/>
      <c r="L140" s="489"/>
      <c r="M140" s="489"/>
      <c r="N140" s="454" t="s">
        <v>96</v>
      </c>
      <c r="O140" s="489"/>
      <c r="P140" s="489"/>
      <c r="Q140" s="489"/>
      <c r="R140" s="489"/>
      <c r="S140" s="489"/>
      <c r="T140" s="489"/>
      <c r="U140" s="489"/>
      <c r="V140" s="489"/>
      <c r="W140" s="489"/>
    </row>
    <row r="141" spans="1:23" s="417" customFormat="1" ht="57.75" hidden="1" customHeight="1" x14ac:dyDescent="0.2">
      <c r="A141" s="487" t="s">
        <v>92</v>
      </c>
      <c r="B141" s="421"/>
      <c r="C141" s="412"/>
      <c r="D141" s="420"/>
      <c r="E141" s="414"/>
      <c r="F141" s="420" t="str">
        <f ca="1">IF(E141="","", DATEDIF(E141,NOW(),"y"))</f>
        <v/>
      </c>
      <c r="G141" s="413"/>
      <c r="H141" s="413"/>
      <c r="I141" s="413"/>
      <c r="J141" s="416"/>
      <c r="K141" s="412"/>
      <c r="L141" s="412"/>
      <c r="M141" s="412"/>
      <c r="N141" s="413"/>
      <c r="O141" s="415" t="str">
        <f>IF(N141="","", IF(W141="",SUM((#REF!-N141)/365),SUM((W141-N141)/365)))</f>
        <v/>
      </c>
      <c r="P141" s="413"/>
      <c r="Q141" s="413"/>
      <c r="R141" s="413"/>
      <c r="S141" s="413"/>
      <c r="T141" s="413"/>
      <c r="U141" s="413"/>
      <c r="V141" s="421"/>
      <c r="W141" s="413"/>
    </row>
    <row r="142" spans="1:23" s="417" customFormat="1" ht="57.75" hidden="1" customHeight="1" x14ac:dyDescent="0.2">
      <c r="A142" s="487"/>
      <c r="B142" s="459" t="s">
        <v>93</v>
      </c>
      <c r="C142" s="488"/>
      <c r="D142" s="488"/>
      <c r="E142" s="488"/>
      <c r="F142" s="488"/>
      <c r="G142" s="488"/>
      <c r="H142" s="488"/>
      <c r="I142" s="488"/>
      <c r="J142" s="488"/>
      <c r="K142" s="488"/>
      <c r="L142" s="488"/>
      <c r="M142" s="488"/>
      <c r="N142" s="452" t="s">
        <v>94</v>
      </c>
      <c r="O142" s="488"/>
      <c r="P142" s="488"/>
      <c r="Q142" s="488"/>
      <c r="R142" s="488"/>
      <c r="S142" s="488"/>
      <c r="T142" s="488"/>
      <c r="U142" s="488"/>
      <c r="V142" s="488"/>
      <c r="W142" s="488"/>
    </row>
    <row r="143" spans="1:23" s="417" customFormat="1" ht="57.75" hidden="1" customHeight="1" x14ac:dyDescent="0.2">
      <c r="A143" s="487"/>
      <c r="B143" s="460" t="s">
        <v>95</v>
      </c>
      <c r="C143" s="489"/>
      <c r="D143" s="489"/>
      <c r="E143" s="489"/>
      <c r="F143" s="489"/>
      <c r="G143" s="489"/>
      <c r="H143" s="489"/>
      <c r="I143" s="489"/>
      <c r="J143" s="489"/>
      <c r="K143" s="489"/>
      <c r="L143" s="489"/>
      <c r="M143" s="489"/>
      <c r="N143" s="454" t="s">
        <v>96</v>
      </c>
      <c r="O143" s="489"/>
      <c r="P143" s="489"/>
      <c r="Q143" s="489"/>
      <c r="R143" s="489"/>
      <c r="S143" s="489"/>
      <c r="T143" s="489"/>
      <c r="U143" s="489"/>
      <c r="V143" s="489"/>
      <c r="W143" s="489"/>
    </row>
    <row r="144" spans="1:23" s="417" customFormat="1" ht="57.75" hidden="1" customHeight="1" x14ac:dyDescent="0.2">
      <c r="A144" s="487" t="s">
        <v>92</v>
      </c>
      <c r="B144" s="421"/>
      <c r="C144" s="412"/>
      <c r="D144" s="420"/>
      <c r="E144" s="414"/>
      <c r="F144" s="420" t="str">
        <f ca="1">IF(E144="","", DATEDIF(E144,NOW(),"y"))</f>
        <v/>
      </c>
      <c r="G144" s="413"/>
      <c r="H144" s="413"/>
      <c r="I144" s="413"/>
      <c r="J144" s="416"/>
      <c r="K144" s="412"/>
      <c r="L144" s="412"/>
      <c r="M144" s="412"/>
      <c r="N144" s="413"/>
      <c r="O144" s="415" t="str">
        <f>IF(N144="","", IF(W144="",SUM((#REF!-N144)/365),SUM((W144-N144)/365)))</f>
        <v/>
      </c>
      <c r="P144" s="413"/>
      <c r="Q144" s="413"/>
      <c r="R144" s="413"/>
      <c r="S144" s="413"/>
      <c r="T144" s="413"/>
      <c r="U144" s="413"/>
      <c r="V144" s="421"/>
      <c r="W144" s="413"/>
    </row>
    <row r="145" spans="1:23" s="417" customFormat="1" ht="57.75" hidden="1" customHeight="1" x14ac:dyDescent="0.2">
      <c r="A145" s="487"/>
      <c r="B145" s="459" t="s">
        <v>93</v>
      </c>
      <c r="C145" s="488"/>
      <c r="D145" s="488"/>
      <c r="E145" s="488"/>
      <c r="F145" s="488"/>
      <c r="G145" s="488"/>
      <c r="H145" s="488"/>
      <c r="I145" s="488"/>
      <c r="J145" s="488"/>
      <c r="K145" s="488"/>
      <c r="L145" s="488"/>
      <c r="M145" s="488"/>
      <c r="N145" s="452" t="s">
        <v>94</v>
      </c>
      <c r="O145" s="488"/>
      <c r="P145" s="488"/>
      <c r="Q145" s="488"/>
      <c r="R145" s="488"/>
      <c r="S145" s="488"/>
      <c r="T145" s="488"/>
      <c r="U145" s="488"/>
      <c r="V145" s="488"/>
      <c r="W145" s="488"/>
    </row>
    <row r="146" spans="1:23" s="417" customFormat="1" ht="57.75" hidden="1" customHeight="1" x14ac:dyDescent="0.2">
      <c r="A146" s="487"/>
      <c r="B146" s="460" t="s">
        <v>95</v>
      </c>
      <c r="C146" s="489"/>
      <c r="D146" s="489"/>
      <c r="E146" s="489"/>
      <c r="F146" s="489"/>
      <c r="G146" s="489"/>
      <c r="H146" s="489"/>
      <c r="I146" s="489"/>
      <c r="J146" s="489"/>
      <c r="K146" s="489"/>
      <c r="L146" s="489"/>
      <c r="M146" s="489"/>
      <c r="N146" s="454" t="s">
        <v>96</v>
      </c>
      <c r="O146" s="489"/>
      <c r="P146" s="489"/>
      <c r="Q146" s="489"/>
      <c r="R146" s="489"/>
      <c r="S146" s="489"/>
      <c r="T146" s="489"/>
      <c r="U146" s="489"/>
      <c r="V146" s="489"/>
      <c r="W146" s="489"/>
    </row>
    <row r="147" spans="1:23" s="417" customFormat="1" ht="41.65" customHeight="1" x14ac:dyDescent="0.2">
      <c r="A147" s="490" t="s">
        <v>107</v>
      </c>
      <c r="B147" s="490"/>
      <c r="C147" s="490"/>
      <c r="D147" s="490"/>
      <c r="E147" s="490"/>
      <c r="F147" s="490"/>
      <c r="G147" s="490"/>
      <c r="H147" s="490"/>
      <c r="I147" s="490"/>
      <c r="J147" s="490"/>
      <c r="K147" s="490"/>
      <c r="L147" s="490"/>
      <c r="M147" s="490"/>
      <c r="N147" s="490"/>
      <c r="O147" s="490"/>
      <c r="P147" s="490"/>
      <c r="Q147" s="490"/>
      <c r="R147" s="490"/>
      <c r="S147" s="490"/>
      <c r="T147" s="490"/>
      <c r="U147" s="490"/>
      <c r="V147" s="490"/>
      <c r="W147" s="490"/>
    </row>
    <row r="148" spans="1:23" s="417" customFormat="1" ht="57.75" customHeight="1" x14ac:dyDescent="0.2">
      <c r="A148" s="482"/>
      <c r="B148" s="421"/>
      <c r="C148" s="412"/>
      <c r="D148" s="420"/>
      <c r="E148" s="414"/>
      <c r="F148" s="415" t="str">
        <f ca="1">IF(E148="","",(TODAY()-E148)/365)</f>
        <v/>
      </c>
      <c r="G148" s="413"/>
      <c r="H148" s="421"/>
      <c r="I148" s="413"/>
      <c r="J148" s="416"/>
      <c r="K148" s="412"/>
      <c r="L148" s="412"/>
      <c r="M148" s="412"/>
      <c r="N148" s="413"/>
      <c r="O148" s="415" t="str">
        <f ca="1">IF(N148="","",(TODAY()-N148)/365)</f>
        <v/>
      </c>
      <c r="P148" s="413"/>
      <c r="Q148" s="413"/>
      <c r="R148" s="413"/>
      <c r="S148" s="413"/>
      <c r="T148" s="413"/>
      <c r="U148" s="413"/>
      <c r="V148" s="421"/>
      <c r="W148" s="413"/>
    </row>
    <row r="149" spans="1:23" s="417" customFormat="1" ht="70.5" customHeight="1" x14ac:dyDescent="0.2">
      <c r="A149" s="482"/>
      <c r="B149" s="457" t="s">
        <v>103</v>
      </c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33" t="s">
        <v>106</v>
      </c>
      <c r="O149" s="484"/>
      <c r="P149" s="484"/>
      <c r="Q149" s="484"/>
      <c r="R149" s="484"/>
      <c r="S149" s="484"/>
      <c r="T149" s="484"/>
      <c r="U149" s="484"/>
      <c r="V149" s="484"/>
      <c r="W149" s="484"/>
    </row>
    <row r="150" spans="1:23" s="417" customFormat="1" ht="57.75" customHeight="1" x14ac:dyDescent="0.2">
      <c r="A150" s="482"/>
      <c r="B150" s="421"/>
      <c r="C150" s="412"/>
      <c r="D150" s="420"/>
      <c r="E150" s="414"/>
      <c r="F150" s="415" t="str">
        <f ca="1">IF(E150="","",(TODAY()-E150)/365)</f>
        <v/>
      </c>
      <c r="G150" s="413" t="s">
        <v>92</v>
      </c>
      <c r="H150" s="421"/>
      <c r="I150" s="413"/>
      <c r="J150" s="416"/>
      <c r="K150" s="412"/>
      <c r="L150" s="412"/>
      <c r="M150" s="412"/>
      <c r="N150" s="413"/>
      <c r="O150" s="415" t="str">
        <f ca="1">IF(N150="","",(TODAY()-N150)/365)</f>
        <v/>
      </c>
      <c r="P150" s="413"/>
      <c r="Q150" s="413"/>
      <c r="R150" s="413"/>
      <c r="S150" s="413"/>
      <c r="T150" s="413"/>
      <c r="U150" s="413"/>
      <c r="V150" s="421"/>
      <c r="W150" s="413"/>
    </row>
    <row r="151" spans="1:23" s="417" customFormat="1" ht="70.5" customHeight="1" x14ac:dyDescent="0.2">
      <c r="A151" s="482"/>
      <c r="B151" s="457" t="s">
        <v>103</v>
      </c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33" t="s">
        <v>106</v>
      </c>
      <c r="O151" s="484"/>
      <c r="P151" s="484"/>
      <c r="Q151" s="484"/>
      <c r="R151" s="484"/>
      <c r="S151" s="484"/>
      <c r="T151" s="484"/>
      <c r="U151" s="484"/>
      <c r="V151" s="484"/>
      <c r="W151" s="484"/>
    </row>
    <row r="152" spans="1:23" s="417" customFormat="1" ht="57.75" customHeight="1" x14ac:dyDescent="0.2">
      <c r="A152" s="482"/>
      <c r="B152" s="421"/>
      <c r="C152" s="412"/>
      <c r="D152" s="420"/>
      <c r="E152" s="414"/>
      <c r="F152" s="415" t="str">
        <f ca="1">IF(E152="","",(TODAY()-E152)/365)</f>
        <v/>
      </c>
      <c r="G152" s="413" t="s">
        <v>92</v>
      </c>
      <c r="H152" s="421"/>
      <c r="I152" s="413"/>
      <c r="J152" s="416"/>
      <c r="K152" s="412"/>
      <c r="L152" s="412"/>
      <c r="M152" s="412"/>
      <c r="N152" s="413"/>
      <c r="O152" s="415" t="str">
        <f ca="1">IF(N152="","",(TODAY()-N152)/365)</f>
        <v/>
      </c>
      <c r="P152" s="413"/>
      <c r="Q152" s="413"/>
      <c r="R152" s="413"/>
      <c r="S152" s="413"/>
      <c r="T152" s="413"/>
      <c r="U152" s="413"/>
      <c r="V152" s="421"/>
      <c r="W152" s="413"/>
    </row>
    <row r="153" spans="1:23" s="417" customFormat="1" ht="70.5" customHeight="1" x14ac:dyDescent="0.2">
      <c r="A153" s="482"/>
      <c r="B153" s="457" t="s">
        <v>103</v>
      </c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33" t="s">
        <v>106</v>
      </c>
      <c r="O153" s="484"/>
      <c r="P153" s="484"/>
      <c r="Q153" s="484"/>
      <c r="R153" s="484"/>
      <c r="S153" s="484"/>
      <c r="T153" s="484"/>
      <c r="U153" s="484"/>
      <c r="V153" s="484"/>
      <c r="W153" s="484"/>
    </row>
    <row r="154" spans="1:23" s="417" customFormat="1" ht="57.75" customHeight="1" x14ac:dyDescent="0.2">
      <c r="A154" s="482"/>
      <c r="B154" s="421"/>
      <c r="C154" s="412"/>
      <c r="D154" s="420"/>
      <c r="E154" s="414"/>
      <c r="F154" s="415" t="str">
        <f ca="1">IF(E154="","",(TODAY()-E154)/365)</f>
        <v/>
      </c>
      <c r="G154" s="413"/>
      <c r="H154" s="422"/>
      <c r="I154" s="413"/>
      <c r="J154" s="416"/>
      <c r="K154" s="412"/>
      <c r="L154" s="412"/>
      <c r="M154" s="412"/>
      <c r="N154" s="413"/>
      <c r="O154" s="415" t="str">
        <f ca="1">IF(N154="","",(TODAY()-N154)/365)</f>
        <v/>
      </c>
      <c r="P154" s="413"/>
      <c r="Q154" s="413"/>
      <c r="R154" s="413"/>
      <c r="S154" s="413"/>
      <c r="T154" s="413"/>
      <c r="U154" s="413"/>
      <c r="V154" s="421"/>
      <c r="W154" s="413"/>
    </row>
    <row r="155" spans="1:23" s="417" customFormat="1" ht="90.4" customHeight="1" x14ac:dyDescent="0.2">
      <c r="A155" s="482"/>
      <c r="B155" s="457" t="s">
        <v>103</v>
      </c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33" t="s">
        <v>106</v>
      </c>
      <c r="O155" s="484"/>
      <c r="P155" s="484"/>
      <c r="Q155" s="484"/>
      <c r="R155" s="484"/>
      <c r="S155" s="484"/>
      <c r="T155" s="484"/>
      <c r="U155" s="484"/>
      <c r="V155" s="484"/>
      <c r="W155" s="484"/>
    </row>
    <row r="156" spans="1:23" s="417" customFormat="1" ht="57.75" customHeight="1" x14ac:dyDescent="0.2">
      <c r="A156" s="482"/>
      <c r="B156" s="455"/>
      <c r="C156" s="412"/>
      <c r="D156" s="420"/>
      <c r="E156" s="414"/>
      <c r="F156" s="415" t="str">
        <f ca="1">IF(E156="","",(TODAY()-E156)/365)</f>
        <v/>
      </c>
      <c r="G156" s="413"/>
      <c r="H156" s="423"/>
      <c r="I156" s="413"/>
      <c r="J156" s="416"/>
      <c r="K156" s="412"/>
      <c r="L156" s="412"/>
      <c r="M156" s="412"/>
      <c r="N156" s="413"/>
      <c r="O156" s="415" t="str">
        <f ca="1">IF(N156="","",(TODAY()-N156)/365)</f>
        <v/>
      </c>
      <c r="P156" s="413"/>
      <c r="Q156" s="413"/>
      <c r="R156" s="413"/>
      <c r="S156" s="413"/>
      <c r="T156" s="413"/>
      <c r="U156" s="413"/>
      <c r="V156" s="421"/>
      <c r="W156" s="413"/>
    </row>
    <row r="157" spans="1:23" s="417" customFormat="1" ht="57.75" customHeight="1" x14ac:dyDescent="0.2">
      <c r="A157" s="482"/>
      <c r="B157" s="457" t="s">
        <v>103</v>
      </c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33" t="s">
        <v>106</v>
      </c>
      <c r="O157" s="484"/>
      <c r="P157" s="484"/>
      <c r="Q157" s="484"/>
      <c r="R157" s="484"/>
      <c r="S157" s="484"/>
      <c r="T157" s="484"/>
      <c r="U157" s="484"/>
      <c r="V157" s="484"/>
      <c r="W157" s="484"/>
    </row>
    <row r="158" spans="1:23" x14ac:dyDescent="0.2">
      <c r="A158" s="427"/>
      <c r="B158" s="435"/>
      <c r="C158" s="417"/>
      <c r="D158" s="417"/>
      <c r="E158" s="417"/>
      <c r="F158" s="417"/>
      <c r="G158" s="417"/>
      <c r="H158" s="417"/>
      <c r="I158" s="417"/>
      <c r="J158" s="425"/>
      <c r="K158" s="417"/>
      <c r="L158" s="417"/>
      <c r="M158" s="417"/>
      <c r="N158" s="417"/>
      <c r="O158" s="426"/>
      <c r="P158" s="417"/>
      <c r="Q158" s="417"/>
      <c r="R158" s="417"/>
      <c r="S158" s="417"/>
      <c r="T158" s="417"/>
      <c r="U158" s="417"/>
      <c r="V158" s="436"/>
      <c r="W158" s="417"/>
    </row>
    <row r="159" spans="1:23" x14ac:dyDescent="0.2">
      <c r="A159" s="427"/>
      <c r="B159" s="435"/>
      <c r="C159" s="417"/>
      <c r="D159" s="417"/>
      <c r="E159" s="417"/>
      <c r="F159" s="417"/>
      <c r="G159" s="417"/>
      <c r="H159" s="417"/>
      <c r="I159" s="417"/>
      <c r="J159" s="425"/>
      <c r="K159" s="417"/>
      <c r="L159" s="417"/>
      <c r="M159" s="417"/>
      <c r="N159" s="417"/>
      <c r="O159" s="426"/>
      <c r="P159" s="417"/>
      <c r="Q159" s="417"/>
      <c r="R159" s="417"/>
      <c r="S159" s="417"/>
      <c r="T159" s="417"/>
      <c r="U159" s="417"/>
      <c r="V159" s="436"/>
      <c r="W159" s="417"/>
    </row>
    <row r="160" spans="1:23" x14ac:dyDescent="0.2">
      <c r="A160" s="427"/>
      <c r="B160" s="435"/>
      <c r="C160" s="417"/>
      <c r="D160" s="417"/>
      <c r="E160" s="417"/>
      <c r="F160" s="417"/>
      <c r="G160" s="417"/>
      <c r="H160" s="417"/>
      <c r="I160" s="417"/>
      <c r="J160" s="425"/>
      <c r="K160" s="417"/>
      <c r="L160" s="417"/>
      <c r="M160" s="417"/>
      <c r="N160" s="417"/>
      <c r="O160" s="426"/>
      <c r="P160" s="417"/>
      <c r="Q160" s="417"/>
      <c r="R160" s="417"/>
      <c r="S160" s="417"/>
      <c r="T160" s="417"/>
      <c r="U160" s="417"/>
      <c r="V160" s="436"/>
      <c r="W160" s="417"/>
    </row>
    <row r="161" spans="1:23" x14ac:dyDescent="0.2">
      <c r="A161" s="427"/>
      <c r="B161" s="435"/>
      <c r="C161" s="417"/>
      <c r="D161" s="417"/>
      <c r="E161" s="417"/>
      <c r="F161" s="417"/>
      <c r="G161" s="417"/>
      <c r="H161" s="417"/>
      <c r="I161" s="417"/>
      <c r="J161" s="425"/>
      <c r="K161" s="417"/>
      <c r="L161" s="417"/>
      <c r="M161" s="417"/>
      <c r="N161" s="417"/>
      <c r="O161" s="426"/>
      <c r="P161" s="417"/>
      <c r="Q161" s="417"/>
      <c r="R161" s="417"/>
      <c r="S161" s="417"/>
      <c r="T161" s="417"/>
      <c r="U161" s="417"/>
      <c r="V161" s="436"/>
      <c r="W161" s="417"/>
    </row>
    <row r="162" spans="1:23" x14ac:dyDescent="0.2">
      <c r="A162" s="427"/>
      <c r="B162" s="435"/>
      <c r="C162" s="417"/>
      <c r="D162" s="417"/>
      <c r="E162" s="417"/>
      <c r="F162" s="417"/>
      <c r="G162" s="417"/>
      <c r="H162" s="417"/>
      <c r="I162" s="417"/>
      <c r="J162" s="425"/>
      <c r="K162" s="417"/>
      <c r="L162" s="417"/>
      <c r="M162" s="417"/>
      <c r="N162" s="417"/>
      <c r="O162" s="426"/>
      <c r="P162" s="417"/>
      <c r="Q162" s="417"/>
      <c r="R162" s="417"/>
      <c r="S162" s="417"/>
      <c r="T162" s="417"/>
      <c r="U162" s="417"/>
      <c r="V162" s="436"/>
      <c r="W162" s="417"/>
    </row>
  </sheetData>
  <mergeCells count="236">
    <mergeCell ref="A1:W1"/>
    <mergeCell ref="A4:W4"/>
    <mergeCell ref="A5:W5"/>
    <mergeCell ref="A7:W7"/>
    <mergeCell ref="A12:A13"/>
    <mergeCell ref="C13:M13"/>
    <mergeCell ref="O13:W13"/>
    <mergeCell ref="A14:A15"/>
    <mergeCell ref="C15:M15"/>
    <mergeCell ref="O15:W15"/>
    <mergeCell ref="A8:A9"/>
    <mergeCell ref="C9:M9"/>
    <mergeCell ref="O9:W9"/>
    <mergeCell ref="A10:A11"/>
    <mergeCell ref="C11:M11"/>
    <mergeCell ref="O11:W11"/>
    <mergeCell ref="A24:A25"/>
    <mergeCell ref="C25:M25"/>
    <mergeCell ref="O25:W25"/>
    <mergeCell ref="A26:A27"/>
    <mergeCell ref="C27:M27"/>
    <mergeCell ref="O27:W27"/>
    <mergeCell ref="E16:U16"/>
    <mergeCell ref="E17:U17"/>
    <mergeCell ref="E18:U18"/>
    <mergeCell ref="E19:U19"/>
    <mergeCell ref="A20:W20"/>
    <mergeCell ref="A22:A23"/>
    <mergeCell ref="C23:M23"/>
    <mergeCell ref="O23:W23"/>
    <mergeCell ref="A34:A35"/>
    <mergeCell ref="C35:M35"/>
    <mergeCell ref="O35:W35"/>
    <mergeCell ref="A36:A37"/>
    <mergeCell ref="C37:M37"/>
    <mergeCell ref="O37:W37"/>
    <mergeCell ref="A28:A29"/>
    <mergeCell ref="C29:M29"/>
    <mergeCell ref="O29:W29"/>
    <mergeCell ref="A30:W30"/>
    <mergeCell ref="A32:A33"/>
    <mergeCell ref="C33:M33"/>
    <mergeCell ref="O33:W33"/>
    <mergeCell ref="A38:A39"/>
    <mergeCell ref="C39:M39"/>
    <mergeCell ref="O39:W39"/>
    <mergeCell ref="A40:W40"/>
    <mergeCell ref="A41:A43"/>
    <mergeCell ref="C42:M42"/>
    <mergeCell ref="O42:W42"/>
    <mergeCell ref="C43:M43"/>
    <mergeCell ref="O43:W43"/>
    <mergeCell ref="A44:A46"/>
    <mergeCell ref="C45:M45"/>
    <mergeCell ref="O45:W45"/>
    <mergeCell ref="C46:M46"/>
    <mergeCell ref="O46:W46"/>
    <mergeCell ref="A47:A49"/>
    <mergeCell ref="C48:M48"/>
    <mergeCell ref="O48:W48"/>
    <mergeCell ref="C49:M49"/>
    <mergeCell ref="O49:W49"/>
    <mergeCell ref="A50:A52"/>
    <mergeCell ref="C51:M51"/>
    <mergeCell ref="O51:W51"/>
    <mergeCell ref="C52:M52"/>
    <mergeCell ref="O52:W52"/>
    <mergeCell ref="A53:A55"/>
    <mergeCell ref="C54:M54"/>
    <mergeCell ref="O54:W54"/>
    <mergeCell ref="C55:M55"/>
    <mergeCell ref="O55:W55"/>
    <mergeCell ref="A56:A58"/>
    <mergeCell ref="C57:M57"/>
    <mergeCell ref="O57:W57"/>
    <mergeCell ref="C58:M58"/>
    <mergeCell ref="O58:W58"/>
    <mergeCell ref="A59:A61"/>
    <mergeCell ref="C60:M60"/>
    <mergeCell ref="O60:W60"/>
    <mergeCell ref="C61:M61"/>
    <mergeCell ref="O61:W61"/>
    <mergeCell ref="A62:A64"/>
    <mergeCell ref="C63:M63"/>
    <mergeCell ref="O63:W63"/>
    <mergeCell ref="C64:M64"/>
    <mergeCell ref="O64:W64"/>
    <mergeCell ref="A65:A67"/>
    <mergeCell ref="C66:M66"/>
    <mergeCell ref="O66:W66"/>
    <mergeCell ref="C67:M67"/>
    <mergeCell ref="O67:W67"/>
    <mergeCell ref="A68:A70"/>
    <mergeCell ref="C69:M69"/>
    <mergeCell ref="O69:W69"/>
    <mergeCell ref="C70:M70"/>
    <mergeCell ref="O70:W70"/>
    <mergeCell ref="A71:A73"/>
    <mergeCell ref="C72:M72"/>
    <mergeCell ref="O72:W72"/>
    <mergeCell ref="C73:M73"/>
    <mergeCell ref="O73:W73"/>
    <mergeCell ref="A74:A76"/>
    <mergeCell ref="C75:M75"/>
    <mergeCell ref="O75:W75"/>
    <mergeCell ref="C76:M76"/>
    <mergeCell ref="O76:W76"/>
    <mergeCell ref="A77:A79"/>
    <mergeCell ref="C78:M78"/>
    <mergeCell ref="O78:W78"/>
    <mergeCell ref="C79:M79"/>
    <mergeCell ref="O79:W79"/>
    <mergeCell ref="A80:A82"/>
    <mergeCell ref="C81:M81"/>
    <mergeCell ref="O81:W81"/>
    <mergeCell ref="C82:M82"/>
    <mergeCell ref="O82:W82"/>
    <mergeCell ref="A83:A85"/>
    <mergeCell ref="C84:M84"/>
    <mergeCell ref="O84:W84"/>
    <mergeCell ref="C85:M85"/>
    <mergeCell ref="O85:W85"/>
    <mergeCell ref="A86:A88"/>
    <mergeCell ref="C87:M87"/>
    <mergeCell ref="O87:W87"/>
    <mergeCell ref="C88:M88"/>
    <mergeCell ref="O88:W88"/>
    <mergeCell ref="A89:A91"/>
    <mergeCell ref="C90:M90"/>
    <mergeCell ref="O90:W90"/>
    <mergeCell ref="C91:M91"/>
    <mergeCell ref="O91:W91"/>
    <mergeCell ref="A97:A98"/>
    <mergeCell ref="C98:M98"/>
    <mergeCell ref="O98:W98"/>
    <mergeCell ref="A99:A100"/>
    <mergeCell ref="C100:M100"/>
    <mergeCell ref="O100:W100"/>
    <mergeCell ref="A92:A94"/>
    <mergeCell ref="C93:M93"/>
    <mergeCell ref="O93:W93"/>
    <mergeCell ref="C94:M94"/>
    <mergeCell ref="O94:W94"/>
    <mergeCell ref="A95:A96"/>
    <mergeCell ref="C96:M96"/>
    <mergeCell ref="O96:W96"/>
    <mergeCell ref="A101:A102"/>
    <mergeCell ref="C102:M102"/>
    <mergeCell ref="O102:W102"/>
    <mergeCell ref="A103:A104"/>
    <mergeCell ref="O104:W104"/>
    <mergeCell ref="A105:A107"/>
    <mergeCell ref="C106:M106"/>
    <mergeCell ref="O106:W106"/>
    <mergeCell ref="C107:M107"/>
    <mergeCell ref="O107:W107"/>
    <mergeCell ref="A108:A110"/>
    <mergeCell ref="C109:M109"/>
    <mergeCell ref="O109:W109"/>
    <mergeCell ref="C110:M110"/>
    <mergeCell ref="O110:W110"/>
    <mergeCell ref="A111:A113"/>
    <mergeCell ref="C112:M112"/>
    <mergeCell ref="O112:W112"/>
    <mergeCell ref="C113:M113"/>
    <mergeCell ref="O113:W113"/>
    <mergeCell ref="A114:A116"/>
    <mergeCell ref="C115:M115"/>
    <mergeCell ref="O115:W115"/>
    <mergeCell ref="C116:M116"/>
    <mergeCell ref="O116:W116"/>
    <mergeCell ref="A117:A119"/>
    <mergeCell ref="C118:M118"/>
    <mergeCell ref="O118:W118"/>
    <mergeCell ref="C119:M119"/>
    <mergeCell ref="O119:W119"/>
    <mergeCell ref="A120:A122"/>
    <mergeCell ref="C121:M121"/>
    <mergeCell ref="O121:W121"/>
    <mergeCell ref="C122:M122"/>
    <mergeCell ref="O122:W122"/>
    <mergeCell ref="A123:A125"/>
    <mergeCell ref="C124:M124"/>
    <mergeCell ref="O124:W124"/>
    <mergeCell ref="C125:M125"/>
    <mergeCell ref="O125:W125"/>
    <mergeCell ref="A126:A128"/>
    <mergeCell ref="C127:M127"/>
    <mergeCell ref="O127:W127"/>
    <mergeCell ref="C128:M128"/>
    <mergeCell ref="O128:W128"/>
    <mergeCell ref="A129:A131"/>
    <mergeCell ref="C130:M130"/>
    <mergeCell ref="O130:W130"/>
    <mergeCell ref="C131:M131"/>
    <mergeCell ref="O131:W131"/>
    <mergeCell ref="A132:A134"/>
    <mergeCell ref="C133:M133"/>
    <mergeCell ref="O133:W133"/>
    <mergeCell ref="C134:M134"/>
    <mergeCell ref="O134:W134"/>
    <mergeCell ref="A135:A137"/>
    <mergeCell ref="C136:M136"/>
    <mergeCell ref="O136:W136"/>
    <mergeCell ref="C137:M137"/>
    <mergeCell ref="O137:W137"/>
    <mergeCell ref="A144:A146"/>
    <mergeCell ref="C145:M145"/>
    <mergeCell ref="O145:W145"/>
    <mergeCell ref="C146:M146"/>
    <mergeCell ref="O146:W146"/>
    <mergeCell ref="A147:W147"/>
    <mergeCell ref="A138:A140"/>
    <mergeCell ref="C139:M139"/>
    <mergeCell ref="O139:W139"/>
    <mergeCell ref="C140:M140"/>
    <mergeCell ref="O140:W140"/>
    <mergeCell ref="A141:A143"/>
    <mergeCell ref="C142:M142"/>
    <mergeCell ref="O142:W142"/>
    <mergeCell ref="C143:M143"/>
    <mergeCell ref="O143:W143"/>
    <mergeCell ref="A156:A157"/>
    <mergeCell ref="O157:W157"/>
    <mergeCell ref="A152:A153"/>
    <mergeCell ref="C153:M153"/>
    <mergeCell ref="O153:W153"/>
    <mergeCell ref="A154:A155"/>
    <mergeCell ref="C155:M155"/>
    <mergeCell ref="O155:W155"/>
    <mergeCell ref="A148:A149"/>
    <mergeCell ref="C149:M149"/>
    <mergeCell ref="O149:W149"/>
    <mergeCell ref="A150:A151"/>
    <mergeCell ref="C151:M151"/>
    <mergeCell ref="O151:W151"/>
  </mergeCells>
  <conditionalFormatting sqref="A40">
    <cfRule type="containsText" dxfId="149" priority="148" operator="containsText" text="3">
      <formula>NOT(ISERROR(SEARCH("3",A40)))</formula>
    </cfRule>
    <cfRule type="containsText" dxfId="148" priority="149" operator="containsText" text="2">
      <formula>NOT(ISERROR(SEARCH("2",A40)))</formula>
    </cfRule>
    <cfRule type="containsText" dxfId="147" priority="150" operator="containsText" text="1">
      <formula>NOT(ISERROR(SEARCH("1",A40)))</formula>
    </cfRule>
  </conditionalFormatting>
  <conditionalFormatting sqref="A68">
    <cfRule type="containsText" dxfId="146" priority="145" operator="containsText" text="3">
      <formula>NOT(ISERROR(SEARCH("3",A68)))</formula>
    </cfRule>
    <cfRule type="containsText" dxfId="145" priority="146" operator="containsText" text="2">
      <formula>NOT(ISERROR(SEARCH("2",A68)))</formula>
    </cfRule>
    <cfRule type="containsText" dxfId="144" priority="147" operator="containsText" text="1">
      <formula>NOT(ISERROR(SEARCH("1",A68)))</formula>
    </cfRule>
  </conditionalFormatting>
  <conditionalFormatting sqref="A71">
    <cfRule type="containsText" dxfId="143" priority="142" operator="containsText" text="3">
      <formula>NOT(ISERROR(SEARCH("3",A71)))</formula>
    </cfRule>
    <cfRule type="containsText" dxfId="142" priority="143" operator="containsText" text="2">
      <formula>NOT(ISERROR(SEARCH("2",A71)))</formula>
    </cfRule>
    <cfRule type="containsText" dxfId="141" priority="144" operator="containsText" text="1">
      <formula>NOT(ISERROR(SEARCH("1",A71)))</formula>
    </cfRule>
  </conditionalFormatting>
  <conditionalFormatting sqref="A92">
    <cfRule type="containsText" dxfId="140" priority="139" operator="containsText" text="3">
      <formula>NOT(ISERROR(SEARCH("3",A92)))</formula>
    </cfRule>
    <cfRule type="containsText" dxfId="139" priority="140" operator="containsText" text="2">
      <formula>NOT(ISERROR(SEARCH("2",A92)))</formula>
    </cfRule>
    <cfRule type="containsText" dxfId="138" priority="141" operator="containsText" text="1">
      <formula>NOT(ISERROR(SEARCH("1",A92)))</formula>
    </cfRule>
  </conditionalFormatting>
  <conditionalFormatting sqref="A65">
    <cfRule type="containsText" dxfId="137" priority="136" operator="containsText" text="3">
      <formula>NOT(ISERROR(SEARCH("3",A65)))</formula>
    </cfRule>
    <cfRule type="containsText" dxfId="136" priority="137" operator="containsText" text="2">
      <formula>NOT(ISERROR(SEARCH("2",A65)))</formula>
    </cfRule>
    <cfRule type="containsText" dxfId="135" priority="138" operator="containsText" text="1">
      <formula>NOT(ISERROR(SEARCH("1",A65)))</formula>
    </cfRule>
  </conditionalFormatting>
  <conditionalFormatting sqref="A62">
    <cfRule type="containsText" dxfId="134" priority="133" operator="containsText" text="3">
      <formula>NOT(ISERROR(SEARCH("3",A62)))</formula>
    </cfRule>
    <cfRule type="containsText" dxfId="133" priority="134" operator="containsText" text="2">
      <formula>NOT(ISERROR(SEARCH("2",A62)))</formula>
    </cfRule>
    <cfRule type="containsText" dxfId="132" priority="135" operator="containsText" text="1">
      <formula>NOT(ISERROR(SEARCH("1",A62)))</formula>
    </cfRule>
  </conditionalFormatting>
  <conditionalFormatting sqref="A59">
    <cfRule type="containsText" dxfId="131" priority="130" operator="containsText" text="3">
      <formula>NOT(ISERROR(SEARCH("3",A59)))</formula>
    </cfRule>
    <cfRule type="containsText" dxfId="130" priority="131" operator="containsText" text="2">
      <formula>NOT(ISERROR(SEARCH("2",A59)))</formula>
    </cfRule>
    <cfRule type="containsText" dxfId="129" priority="132" operator="containsText" text="1">
      <formula>NOT(ISERROR(SEARCH("1",A59)))</formula>
    </cfRule>
  </conditionalFormatting>
  <conditionalFormatting sqref="A56">
    <cfRule type="containsText" dxfId="128" priority="127" operator="containsText" text="3">
      <formula>NOT(ISERROR(SEARCH("3",A56)))</formula>
    </cfRule>
    <cfRule type="containsText" dxfId="127" priority="128" operator="containsText" text="2">
      <formula>NOT(ISERROR(SEARCH("2",A56)))</formula>
    </cfRule>
    <cfRule type="containsText" dxfId="126" priority="129" operator="containsText" text="1">
      <formula>NOT(ISERROR(SEARCH("1",A56)))</formula>
    </cfRule>
  </conditionalFormatting>
  <conditionalFormatting sqref="A53">
    <cfRule type="containsText" dxfId="125" priority="124" operator="containsText" text="3">
      <formula>NOT(ISERROR(SEARCH("3",A53)))</formula>
    </cfRule>
    <cfRule type="containsText" dxfId="124" priority="125" operator="containsText" text="2">
      <formula>NOT(ISERROR(SEARCH("2",A53)))</formula>
    </cfRule>
    <cfRule type="containsText" dxfId="123" priority="126" operator="containsText" text="1">
      <formula>NOT(ISERROR(SEARCH("1",A53)))</formula>
    </cfRule>
  </conditionalFormatting>
  <conditionalFormatting sqref="A50">
    <cfRule type="containsText" dxfId="122" priority="121" operator="containsText" text="3">
      <formula>NOT(ISERROR(SEARCH("3",A50)))</formula>
    </cfRule>
    <cfRule type="containsText" dxfId="121" priority="122" operator="containsText" text="2">
      <formula>NOT(ISERROR(SEARCH("2",A50)))</formula>
    </cfRule>
    <cfRule type="containsText" dxfId="120" priority="123" operator="containsText" text="1">
      <formula>NOT(ISERROR(SEARCH("1",A50)))</formula>
    </cfRule>
  </conditionalFormatting>
  <conditionalFormatting sqref="A47">
    <cfRule type="containsText" dxfId="119" priority="118" operator="containsText" text="3">
      <formula>NOT(ISERROR(SEARCH("3",A47)))</formula>
    </cfRule>
    <cfRule type="containsText" dxfId="118" priority="119" operator="containsText" text="2">
      <formula>NOT(ISERROR(SEARCH("2",A47)))</formula>
    </cfRule>
    <cfRule type="containsText" dxfId="117" priority="120" operator="containsText" text="1">
      <formula>NOT(ISERROR(SEARCH("1",A47)))</formula>
    </cfRule>
  </conditionalFormatting>
  <conditionalFormatting sqref="A44">
    <cfRule type="containsText" dxfId="116" priority="115" operator="containsText" text="3">
      <formula>NOT(ISERROR(SEARCH("3",A44)))</formula>
    </cfRule>
    <cfRule type="containsText" dxfId="115" priority="116" operator="containsText" text="2">
      <formula>NOT(ISERROR(SEARCH("2",A44)))</formula>
    </cfRule>
    <cfRule type="containsText" dxfId="114" priority="117" operator="containsText" text="1">
      <formula>NOT(ISERROR(SEARCH("1",A44)))</formula>
    </cfRule>
  </conditionalFormatting>
  <conditionalFormatting sqref="A41">
    <cfRule type="containsText" dxfId="113" priority="112" operator="containsText" text="3">
      <formula>NOT(ISERROR(SEARCH("3",A41)))</formula>
    </cfRule>
    <cfRule type="containsText" dxfId="112" priority="113" operator="containsText" text="2">
      <formula>NOT(ISERROR(SEARCH("2",A41)))</formula>
    </cfRule>
    <cfRule type="containsText" dxfId="111" priority="114" operator="containsText" text="1">
      <formula>NOT(ISERROR(SEARCH("1",A41)))</formula>
    </cfRule>
  </conditionalFormatting>
  <conditionalFormatting sqref="A89">
    <cfRule type="containsText" dxfId="110" priority="109" operator="containsText" text="3">
      <formula>NOT(ISERROR(SEARCH("3",A89)))</formula>
    </cfRule>
    <cfRule type="containsText" dxfId="109" priority="110" operator="containsText" text="2">
      <formula>NOT(ISERROR(SEARCH("2",A89)))</formula>
    </cfRule>
    <cfRule type="containsText" dxfId="108" priority="111" operator="containsText" text="1">
      <formula>NOT(ISERROR(SEARCH("1",A89)))</formula>
    </cfRule>
  </conditionalFormatting>
  <conditionalFormatting sqref="A86">
    <cfRule type="containsText" dxfId="107" priority="106" operator="containsText" text="3">
      <formula>NOT(ISERROR(SEARCH("3",A86)))</formula>
    </cfRule>
    <cfRule type="containsText" dxfId="106" priority="107" operator="containsText" text="2">
      <formula>NOT(ISERROR(SEARCH("2",A86)))</formula>
    </cfRule>
    <cfRule type="containsText" dxfId="105" priority="108" operator="containsText" text="1">
      <formula>NOT(ISERROR(SEARCH("1",A86)))</formula>
    </cfRule>
  </conditionalFormatting>
  <conditionalFormatting sqref="A83">
    <cfRule type="containsText" dxfId="104" priority="103" operator="containsText" text="3">
      <formula>NOT(ISERROR(SEARCH("3",A83)))</formula>
    </cfRule>
    <cfRule type="containsText" dxfId="103" priority="104" operator="containsText" text="2">
      <formula>NOT(ISERROR(SEARCH("2",A83)))</formula>
    </cfRule>
    <cfRule type="containsText" dxfId="102" priority="105" operator="containsText" text="1">
      <formula>NOT(ISERROR(SEARCH("1",A83)))</formula>
    </cfRule>
  </conditionalFormatting>
  <conditionalFormatting sqref="A80">
    <cfRule type="containsText" dxfId="101" priority="100" operator="containsText" text="3">
      <formula>NOT(ISERROR(SEARCH("3",A80)))</formula>
    </cfRule>
    <cfRule type="containsText" dxfId="100" priority="101" operator="containsText" text="2">
      <formula>NOT(ISERROR(SEARCH("2",A80)))</formula>
    </cfRule>
    <cfRule type="containsText" dxfId="99" priority="102" operator="containsText" text="1">
      <formula>NOT(ISERROR(SEARCH("1",A80)))</formula>
    </cfRule>
  </conditionalFormatting>
  <conditionalFormatting sqref="A77">
    <cfRule type="containsText" dxfId="98" priority="97" operator="containsText" text="3">
      <formula>NOT(ISERROR(SEARCH("3",A77)))</formula>
    </cfRule>
    <cfRule type="containsText" dxfId="97" priority="98" operator="containsText" text="2">
      <formula>NOT(ISERROR(SEARCH("2",A77)))</formula>
    </cfRule>
    <cfRule type="containsText" dxfId="96" priority="99" operator="containsText" text="1">
      <formula>NOT(ISERROR(SEARCH("1",A77)))</formula>
    </cfRule>
  </conditionalFormatting>
  <conditionalFormatting sqref="A74">
    <cfRule type="containsText" dxfId="95" priority="94" operator="containsText" text="3">
      <formula>NOT(ISERROR(SEARCH("3",A74)))</formula>
    </cfRule>
    <cfRule type="containsText" dxfId="94" priority="95" operator="containsText" text="2">
      <formula>NOT(ISERROR(SEARCH("2",A74)))</formula>
    </cfRule>
    <cfRule type="containsText" dxfId="93" priority="96" operator="containsText" text="1">
      <formula>NOT(ISERROR(SEARCH("1",A74)))</formula>
    </cfRule>
  </conditionalFormatting>
  <conditionalFormatting sqref="A120">
    <cfRule type="containsText" dxfId="92" priority="91" operator="containsText" text="3">
      <formula>NOT(ISERROR(SEARCH("3",A120)))</formula>
    </cfRule>
    <cfRule type="containsText" dxfId="91" priority="92" operator="containsText" text="2">
      <formula>NOT(ISERROR(SEARCH("2",A120)))</formula>
    </cfRule>
    <cfRule type="containsText" dxfId="90" priority="93" operator="containsText" text="1">
      <formula>NOT(ISERROR(SEARCH("1",A120)))</formula>
    </cfRule>
  </conditionalFormatting>
  <conditionalFormatting sqref="A123">
    <cfRule type="containsText" dxfId="89" priority="88" operator="containsText" text="3">
      <formula>NOT(ISERROR(SEARCH("3",A123)))</formula>
    </cfRule>
    <cfRule type="containsText" dxfId="88" priority="89" operator="containsText" text="2">
      <formula>NOT(ISERROR(SEARCH("2",A123)))</formula>
    </cfRule>
    <cfRule type="containsText" dxfId="87" priority="90" operator="containsText" text="1">
      <formula>NOT(ISERROR(SEARCH("1",A123)))</formula>
    </cfRule>
  </conditionalFormatting>
  <conditionalFormatting sqref="A144">
    <cfRule type="containsText" dxfId="86" priority="85" operator="containsText" text="3">
      <formula>NOT(ISERROR(SEARCH("3",A144)))</formula>
    </cfRule>
    <cfRule type="containsText" dxfId="85" priority="86" operator="containsText" text="2">
      <formula>NOT(ISERROR(SEARCH("2",A144)))</formula>
    </cfRule>
    <cfRule type="containsText" dxfId="84" priority="87" operator="containsText" text="1">
      <formula>NOT(ISERROR(SEARCH("1",A144)))</formula>
    </cfRule>
  </conditionalFormatting>
  <conditionalFormatting sqref="A117">
    <cfRule type="containsText" dxfId="83" priority="82" operator="containsText" text="3">
      <formula>NOT(ISERROR(SEARCH("3",A117)))</formula>
    </cfRule>
    <cfRule type="containsText" dxfId="82" priority="83" operator="containsText" text="2">
      <formula>NOT(ISERROR(SEARCH("2",A117)))</formula>
    </cfRule>
    <cfRule type="containsText" dxfId="81" priority="84" operator="containsText" text="1">
      <formula>NOT(ISERROR(SEARCH("1",A117)))</formula>
    </cfRule>
  </conditionalFormatting>
  <conditionalFormatting sqref="A114">
    <cfRule type="containsText" dxfId="80" priority="79" operator="containsText" text="3">
      <formula>NOT(ISERROR(SEARCH("3",A114)))</formula>
    </cfRule>
    <cfRule type="containsText" dxfId="79" priority="80" operator="containsText" text="2">
      <formula>NOT(ISERROR(SEARCH("2",A114)))</formula>
    </cfRule>
    <cfRule type="containsText" dxfId="78" priority="81" operator="containsText" text="1">
      <formula>NOT(ISERROR(SEARCH("1",A114)))</formula>
    </cfRule>
  </conditionalFormatting>
  <conditionalFormatting sqref="A111">
    <cfRule type="containsText" dxfId="77" priority="76" operator="containsText" text="3">
      <formula>NOT(ISERROR(SEARCH("3",A111)))</formula>
    </cfRule>
    <cfRule type="containsText" dxfId="76" priority="77" operator="containsText" text="2">
      <formula>NOT(ISERROR(SEARCH("2",A111)))</formula>
    </cfRule>
    <cfRule type="containsText" dxfId="75" priority="78" operator="containsText" text="1">
      <formula>NOT(ISERROR(SEARCH("1",A111)))</formula>
    </cfRule>
  </conditionalFormatting>
  <conditionalFormatting sqref="A108">
    <cfRule type="containsText" dxfId="74" priority="73" operator="containsText" text="3">
      <formula>NOT(ISERROR(SEARCH("3",A108)))</formula>
    </cfRule>
    <cfRule type="containsText" dxfId="73" priority="74" operator="containsText" text="2">
      <formula>NOT(ISERROR(SEARCH("2",A108)))</formula>
    </cfRule>
    <cfRule type="containsText" dxfId="72" priority="75" operator="containsText" text="1">
      <formula>NOT(ISERROR(SEARCH("1",A108)))</formula>
    </cfRule>
  </conditionalFormatting>
  <conditionalFormatting sqref="A105">
    <cfRule type="containsText" dxfId="71" priority="70" operator="containsText" text="3">
      <formula>NOT(ISERROR(SEARCH("3",A105)))</formula>
    </cfRule>
    <cfRule type="containsText" dxfId="70" priority="71" operator="containsText" text="2">
      <formula>NOT(ISERROR(SEARCH("2",A105)))</formula>
    </cfRule>
    <cfRule type="containsText" dxfId="69" priority="72" operator="containsText" text="1">
      <formula>NOT(ISERROR(SEARCH("1",A105)))</formula>
    </cfRule>
  </conditionalFormatting>
  <conditionalFormatting sqref="A141">
    <cfRule type="containsText" dxfId="68" priority="67" operator="containsText" text="3">
      <formula>NOT(ISERROR(SEARCH("3",A141)))</formula>
    </cfRule>
    <cfRule type="containsText" dxfId="67" priority="68" operator="containsText" text="2">
      <formula>NOT(ISERROR(SEARCH("2",A141)))</formula>
    </cfRule>
    <cfRule type="containsText" dxfId="66" priority="69" operator="containsText" text="1">
      <formula>NOT(ISERROR(SEARCH("1",A141)))</formula>
    </cfRule>
  </conditionalFormatting>
  <conditionalFormatting sqref="A138">
    <cfRule type="containsText" dxfId="65" priority="64" operator="containsText" text="3">
      <formula>NOT(ISERROR(SEARCH("3",A138)))</formula>
    </cfRule>
    <cfRule type="containsText" dxfId="64" priority="65" operator="containsText" text="2">
      <formula>NOT(ISERROR(SEARCH("2",A138)))</formula>
    </cfRule>
    <cfRule type="containsText" dxfId="63" priority="66" operator="containsText" text="1">
      <formula>NOT(ISERROR(SEARCH("1",A138)))</formula>
    </cfRule>
  </conditionalFormatting>
  <conditionalFormatting sqref="A135">
    <cfRule type="containsText" dxfId="62" priority="61" operator="containsText" text="3">
      <formula>NOT(ISERROR(SEARCH("3",A135)))</formula>
    </cfRule>
    <cfRule type="containsText" dxfId="61" priority="62" operator="containsText" text="2">
      <formula>NOT(ISERROR(SEARCH("2",A135)))</formula>
    </cfRule>
    <cfRule type="containsText" dxfId="60" priority="63" operator="containsText" text="1">
      <formula>NOT(ISERROR(SEARCH("1",A135)))</formula>
    </cfRule>
  </conditionalFormatting>
  <conditionalFormatting sqref="A132">
    <cfRule type="containsText" dxfId="59" priority="58" operator="containsText" text="3">
      <formula>NOT(ISERROR(SEARCH("3",A132)))</formula>
    </cfRule>
    <cfRule type="containsText" dxfId="58" priority="59" operator="containsText" text="2">
      <formula>NOT(ISERROR(SEARCH("2",A132)))</formula>
    </cfRule>
    <cfRule type="containsText" dxfId="57" priority="60" operator="containsText" text="1">
      <formula>NOT(ISERROR(SEARCH("1",A132)))</formula>
    </cfRule>
  </conditionalFormatting>
  <conditionalFormatting sqref="A129">
    <cfRule type="containsText" dxfId="56" priority="55" operator="containsText" text="3">
      <formula>NOT(ISERROR(SEARCH("3",A129)))</formula>
    </cfRule>
    <cfRule type="containsText" dxfId="55" priority="56" operator="containsText" text="2">
      <formula>NOT(ISERROR(SEARCH("2",A129)))</formula>
    </cfRule>
    <cfRule type="containsText" dxfId="54" priority="57" operator="containsText" text="1">
      <formula>NOT(ISERROR(SEARCH("1",A129)))</formula>
    </cfRule>
  </conditionalFormatting>
  <conditionalFormatting sqref="A126">
    <cfRule type="containsText" dxfId="53" priority="52" operator="containsText" text="3">
      <formula>NOT(ISERROR(SEARCH("3",A126)))</formula>
    </cfRule>
    <cfRule type="containsText" dxfId="52" priority="53" operator="containsText" text="2">
      <formula>NOT(ISERROR(SEARCH("2",A126)))</formula>
    </cfRule>
    <cfRule type="containsText" dxfId="51" priority="54" operator="containsText" text="1">
      <formula>NOT(ISERROR(SEARCH("1",A126)))</formula>
    </cfRule>
  </conditionalFormatting>
  <conditionalFormatting sqref="A95 A97 A99 A101 A103">
    <cfRule type="containsText" dxfId="50" priority="49" operator="containsText" text="3">
      <formula>NOT(ISERROR(SEARCH("3",A95)))</formula>
    </cfRule>
    <cfRule type="containsText" dxfId="49" priority="50" operator="containsText" text="2">
      <formula>NOT(ISERROR(SEARCH("2",A95)))</formula>
    </cfRule>
    <cfRule type="containsText" dxfId="48" priority="51" operator="containsText" text="1">
      <formula>NOT(ISERROR(SEARCH("1",A95)))</formula>
    </cfRule>
  </conditionalFormatting>
  <conditionalFormatting sqref="A10">
    <cfRule type="containsText" dxfId="47" priority="46" operator="containsText" text="3">
      <formula>NOT(ISERROR(SEARCH("3",A10)))</formula>
    </cfRule>
    <cfRule type="containsText" dxfId="46" priority="47" operator="containsText" text="2">
      <formula>NOT(ISERROR(SEARCH("2",A10)))</formula>
    </cfRule>
    <cfRule type="containsText" dxfId="45" priority="48" operator="containsText" text="1">
      <formula>NOT(ISERROR(SEARCH("1",A10)))</formula>
    </cfRule>
  </conditionalFormatting>
  <conditionalFormatting sqref="A19">
    <cfRule type="containsText" dxfId="44" priority="43" operator="containsText" text="3">
      <formula>NOT(ISERROR(SEARCH("3",A19)))</formula>
    </cfRule>
    <cfRule type="containsText" dxfId="43" priority="44" operator="containsText" text="2">
      <formula>NOT(ISERROR(SEARCH("2",A19)))</formula>
    </cfRule>
    <cfRule type="containsText" dxfId="42" priority="45" operator="containsText" text="1">
      <formula>NOT(ISERROR(SEARCH("1",A19)))</formula>
    </cfRule>
  </conditionalFormatting>
  <conditionalFormatting sqref="A18">
    <cfRule type="containsText" dxfId="41" priority="40" operator="containsText" text="3">
      <formula>NOT(ISERROR(SEARCH("3",A18)))</formula>
    </cfRule>
    <cfRule type="containsText" dxfId="40" priority="41" operator="containsText" text="2">
      <formula>NOT(ISERROR(SEARCH("2",A18)))</formula>
    </cfRule>
    <cfRule type="containsText" dxfId="39" priority="42" operator="containsText" text="1">
      <formula>NOT(ISERROR(SEARCH("1",A18)))</formula>
    </cfRule>
  </conditionalFormatting>
  <conditionalFormatting sqref="A14">
    <cfRule type="containsText" dxfId="38" priority="37" operator="containsText" text="3">
      <formula>NOT(ISERROR(SEARCH("3",A14)))</formula>
    </cfRule>
    <cfRule type="containsText" dxfId="37" priority="38" operator="containsText" text="2">
      <formula>NOT(ISERROR(SEARCH("2",A14)))</formula>
    </cfRule>
    <cfRule type="containsText" dxfId="36" priority="39" operator="containsText" text="1">
      <formula>NOT(ISERROR(SEARCH("1",A14)))</formula>
    </cfRule>
  </conditionalFormatting>
  <conditionalFormatting sqref="A12">
    <cfRule type="containsText" dxfId="35" priority="34" operator="containsText" text="3">
      <formula>NOT(ISERROR(SEARCH("3",A12)))</formula>
    </cfRule>
    <cfRule type="containsText" dxfId="34" priority="35" operator="containsText" text="2">
      <formula>NOT(ISERROR(SEARCH("2",A12)))</formula>
    </cfRule>
    <cfRule type="containsText" dxfId="33" priority="36" operator="containsText" text="1">
      <formula>NOT(ISERROR(SEARCH("1",A12)))</formula>
    </cfRule>
  </conditionalFormatting>
  <conditionalFormatting sqref="A8">
    <cfRule type="containsText" dxfId="32" priority="31" operator="containsText" text="3">
      <formula>NOT(ISERROR(SEARCH("3",A8)))</formula>
    </cfRule>
    <cfRule type="containsText" dxfId="31" priority="32" operator="containsText" text="2">
      <formula>NOT(ISERROR(SEARCH("2",A8)))</formula>
    </cfRule>
    <cfRule type="containsText" dxfId="30" priority="33" operator="containsText" text="1">
      <formula>NOT(ISERROR(SEARCH("1",A8)))</formula>
    </cfRule>
  </conditionalFormatting>
  <conditionalFormatting sqref="A17">
    <cfRule type="containsText" dxfId="29" priority="28" operator="containsText" text="3">
      <formula>NOT(ISERROR(SEARCH("3",A17)))</formula>
    </cfRule>
    <cfRule type="containsText" dxfId="28" priority="29" operator="containsText" text="2">
      <formula>NOT(ISERROR(SEARCH("2",A17)))</formula>
    </cfRule>
    <cfRule type="containsText" dxfId="27" priority="30" operator="containsText" text="1">
      <formula>NOT(ISERROR(SEARCH("1",A17)))</formula>
    </cfRule>
  </conditionalFormatting>
  <conditionalFormatting sqref="A16">
    <cfRule type="containsText" dxfId="26" priority="25" operator="containsText" text="3">
      <formula>NOT(ISERROR(SEARCH("3",A16)))</formula>
    </cfRule>
    <cfRule type="containsText" dxfId="25" priority="26" operator="containsText" text="2">
      <formula>NOT(ISERROR(SEARCH("2",A16)))</formula>
    </cfRule>
    <cfRule type="containsText" dxfId="24" priority="27" operator="containsText" text="1">
      <formula>NOT(ISERROR(SEARCH("1",A16)))</formula>
    </cfRule>
  </conditionalFormatting>
  <conditionalFormatting sqref="A147">
    <cfRule type="containsText" dxfId="23" priority="22" operator="containsText" text="3">
      <formula>NOT(ISERROR(SEARCH("3",A147)))</formula>
    </cfRule>
    <cfRule type="containsText" dxfId="22" priority="23" operator="containsText" text="2">
      <formula>NOT(ISERROR(SEARCH("2",A147)))</formula>
    </cfRule>
    <cfRule type="containsText" dxfId="21" priority="24" operator="containsText" text="1">
      <formula>NOT(ISERROR(SEARCH("1",A147)))</formula>
    </cfRule>
  </conditionalFormatting>
  <conditionalFormatting sqref="A148 A150 A152 A154 A156">
    <cfRule type="containsText" dxfId="20" priority="19" operator="containsText" text="3">
      <formula>NOT(ISERROR(SEARCH("3",A148)))</formula>
    </cfRule>
    <cfRule type="containsText" dxfId="19" priority="20" operator="containsText" text="2">
      <formula>NOT(ISERROR(SEARCH("2",A148)))</formula>
    </cfRule>
    <cfRule type="containsText" dxfId="18" priority="21" operator="containsText" text="1">
      <formula>NOT(ISERROR(SEARCH("1",A148)))</formula>
    </cfRule>
  </conditionalFormatting>
  <conditionalFormatting sqref="A30">
    <cfRule type="containsText" dxfId="17" priority="16" operator="containsText" text="3">
      <formula>NOT(ISERROR(SEARCH("3",A30)))</formula>
    </cfRule>
    <cfRule type="containsText" dxfId="16" priority="17" operator="containsText" text="2">
      <formula>NOT(ISERROR(SEARCH("2",A30)))</formula>
    </cfRule>
    <cfRule type="containsText" dxfId="15" priority="18" operator="containsText" text="1">
      <formula>NOT(ISERROR(SEARCH("1",A30)))</formula>
    </cfRule>
  </conditionalFormatting>
  <conditionalFormatting sqref="A31">
    <cfRule type="containsText" dxfId="14" priority="13" operator="containsText" text="3">
      <formula>NOT(ISERROR(SEARCH("3",A31)))</formula>
    </cfRule>
    <cfRule type="containsText" dxfId="13" priority="14" operator="containsText" text="2">
      <formula>NOT(ISERROR(SEARCH("2",A31)))</formula>
    </cfRule>
    <cfRule type="containsText" dxfId="12" priority="15" operator="containsText" text="1">
      <formula>NOT(ISERROR(SEARCH("1",A31)))</formula>
    </cfRule>
  </conditionalFormatting>
  <conditionalFormatting sqref="A32 A34 A36 A38">
    <cfRule type="containsText" dxfId="11" priority="10" operator="containsText" text="3">
      <formula>NOT(ISERROR(SEARCH("3",A32)))</formula>
    </cfRule>
    <cfRule type="containsText" dxfId="10" priority="11" operator="containsText" text="2">
      <formula>NOT(ISERROR(SEARCH("2",A32)))</formula>
    </cfRule>
    <cfRule type="containsText" dxfId="9" priority="12" operator="containsText" text="1">
      <formula>NOT(ISERROR(SEARCH("1",A32)))</formula>
    </cfRule>
  </conditionalFormatting>
  <conditionalFormatting sqref="A20">
    <cfRule type="containsText" dxfId="8" priority="7" operator="containsText" text="3">
      <formula>NOT(ISERROR(SEARCH("3",A20)))</formula>
    </cfRule>
    <cfRule type="containsText" dxfId="7" priority="8" operator="containsText" text="2">
      <formula>NOT(ISERROR(SEARCH("2",A20)))</formula>
    </cfRule>
    <cfRule type="containsText" dxfId="6" priority="9" operator="containsText" text="1">
      <formula>NOT(ISERROR(SEARCH("1",A20)))</formula>
    </cfRule>
  </conditionalFormatting>
  <conditionalFormatting sqref="A21">
    <cfRule type="containsText" dxfId="5" priority="4" operator="containsText" text="3">
      <formula>NOT(ISERROR(SEARCH("3",A21)))</formula>
    </cfRule>
    <cfRule type="containsText" dxfId="4" priority="5" operator="containsText" text="2">
      <formula>NOT(ISERROR(SEARCH("2",A21)))</formula>
    </cfRule>
    <cfRule type="containsText" dxfId="3" priority="6" operator="containsText" text="1">
      <formula>NOT(ISERROR(SEARCH("1",A21)))</formula>
    </cfRule>
  </conditionalFormatting>
  <conditionalFormatting sqref="A22 A24 A26 A28">
    <cfRule type="containsText" dxfId="2" priority="1" operator="containsText" text="3">
      <formula>NOT(ISERROR(SEARCH("3",A22)))</formula>
    </cfRule>
    <cfRule type="containsText" dxfId="1" priority="2" operator="containsText" text="2">
      <formula>NOT(ISERROR(SEARCH("2",A22)))</formula>
    </cfRule>
    <cfRule type="containsText" dxfId="0" priority="3" operator="containsText" text="1">
      <formula>NOT(ISERROR(SEARCH("1",A22)))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537B-1998-4AE4-B5CA-025F4279BC33}">
  <dimension ref="A1:L23"/>
  <sheetViews>
    <sheetView zoomScale="84" zoomScaleNormal="84" workbookViewId="0">
      <selection activeCell="E3" sqref="E3"/>
    </sheetView>
  </sheetViews>
  <sheetFormatPr defaultColWidth="18" defaultRowHeight="15" x14ac:dyDescent="0.25"/>
  <cols>
    <col min="1" max="1" width="35.7109375" style="51" customWidth="1"/>
    <col min="2" max="5" width="18" style="7"/>
    <col min="6" max="6" width="20.7109375" style="7" customWidth="1"/>
    <col min="7" max="7" width="30" style="7" customWidth="1"/>
    <col min="8" max="8" width="8.7109375" style="7" customWidth="1"/>
    <col min="9" max="9" width="14.42578125" style="7" customWidth="1"/>
    <col min="10" max="10" width="14" style="7" customWidth="1"/>
    <col min="11" max="11" width="21.140625" style="7" customWidth="1"/>
    <col min="12" max="12" width="59.42578125" style="52" customWidth="1"/>
    <col min="13" max="16384" width="18" style="7"/>
  </cols>
  <sheetData>
    <row r="1" spans="1:12" ht="72" customHeight="1" x14ac:dyDescent="0.25">
      <c r="A1" s="503" t="s">
        <v>112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12" ht="89.45" customHeight="1" x14ac:dyDescent="0.25">
      <c r="A2" s="407" t="s">
        <v>7</v>
      </c>
      <c r="B2" s="407" t="s">
        <v>41</v>
      </c>
      <c r="C2" s="407" t="s">
        <v>42</v>
      </c>
      <c r="D2" s="407" t="s">
        <v>26</v>
      </c>
      <c r="E2" s="407" t="s">
        <v>27</v>
      </c>
      <c r="F2" s="407" t="s">
        <v>28</v>
      </c>
      <c r="G2" s="407" t="s">
        <v>29</v>
      </c>
      <c r="H2" s="407" t="s">
        <v>34</v>
      </c>
      <c r="I2" s="407" t="s">
        <v>30</v>
      </c>
      <c r="J2" s="407" t="s">
        <v>31</v>
      </c>
      <c r="K2" s="407" t="s">
        <v>32</v>
      </c>
      <c r="L2" s="407" t="s">
        <v>33</v>
      </c>
    </row>
    <row r="3" spans="1:12" ht="44.25" customHeight="1" x14ac:dyDescent="0.25">
      <c r="A3" s="42"/>
      <c r="B3" s="402"/>
      <c r="C3" s="42"/>
      <c r="D3" s="42"/>
      <c r="E3" s="402"/>
      <c r="F3" s="402"/>
      <c r="G3" s="402"/>
      <c r="H3" s="403"/>
      <c r="I3" s="42"/>
      <c r="J3" s="42"/>
      <c r="K3" s="42"/>
      <c r="L3" s="43"/>
    </row>
    <row r="4" spans="1:12" ht="24" customHeight="1" x14ac:dyDescent="0.25">
      <c r="A4" s="42"/>
      <c r="B4" s="402"/>
      <c r="C4" s="42"/>
      <c r="D4" s="42"/>
      <c r="E4" s="402"/>
      <c r="F4" s="402"/>
      <c r="G4" s="402"/>
      <c r="H4" s="403"/>
      <c r="I4" s="42"/>
      <c r="J4" s="42"/>
      <c r="K4" s="42"/>
      <c r="L4" s="43"/>
    </row>
    <row r="5" spans="1:12" ht="28.5" customHeight="1" x14ac:dyDescent="0.25">
      <c r="A5" s="42"/>
      <c r="B5" s="402"/>
      <c r="C5" s="42"/>
      <c r="D5" s="42"/>
      <c r="E5" s="402"/>
      <c r="F5" s="402"/>
      <c r="G5" s="402"/>
      <c r="H5" s="403"/>
      <c r="I5" s="42"/>
      <c r="J5" s="42"/>
      <c r="K5" s="42"/>
      <c r="L5" s="43"/>
    </row>
    <row r="6" spans="1:12" ht="32.25" customHeight="1" x14ac:dyDescent="0.25">
      <c r="A6" s="42"/>
      <c r="B6" s="402"/>
      <c r="C6" s="42"/>
      <c r="D6" s="42"/>
      <c r="E6" s="402"/>
      <c r="F6" s="402"/>
      <c r="G6" s="402"/>
      <c r="H6" s="403"/>
      <c r="I6" s="42"/>
      <c r="J6" s="42"/>
      <c r="K6" s="42"/>
      <c r="L6" s="43"/>
    </row>
    <row r="7" spans="1:12" ht="28.5" customHeight="1" x14ac:dyDescent="0.25">
      <c r="A7" s="42"/>
      <c r="B7" s="402"/>
      <c r="C7" s="42"/>
      <c r="D7" s="42"/>
      <c r="E7" s="402"/>
      <c r="F7" s="402"/>
      <c r="G7" s="402"/>
      <c r="H7" s="403"/>
      <c r="I7" s="42"/>
      <c r="J7" s="42"/>
      <c r="K7" s="42"/>
      <c r="L7" s="43"/>
    </row>
    <row r="8" spans="1:12" ht="57" customHeight="1" x14ac:dyDescent="0.25">
      <c r="A8" s="42"/>
      <c r="B8" s="402"/>
      <c r="C8" s="42"/>
      <c r="D8" s="42"/>
      <c r="E8" s="402"/>
      <c r="F8" s="402"/>
      <c r="G8" s="402"/>
      <c r="H8" s="403"/>
      <c r="I8" s="42"/>
      <c r="J8" s="42"/>
      <c r="K8" s="42"/>
      <c r="L8" s="43"/>
    </row>
    <row r="9" spans="1:12" ht="71.25" customHeight="1" x14ac:dyDescent="0.25">
      <c r="A9" s="42"/>
      <c r="B9" s="402"/>
      <c r="C9" s="42"/>
      <c r="D9" s="42"/>
      <c r="E9" s="402"/>
      <c r="F9" s="402"/>
      <c r="G9" s="402"/>
      <c r="H9" s="403"/>
      <c r="I9" s="42"/>
      <c r="J9" s="42"/>
      <c r="K9" s="42"/>
      <c r="L9" s="43"/>
    </row>
    <row r="10" spans="1:12" ht="69" customHeight="1" x14ac:dyDescent="0.25">
      <c r="A10" s="42"/>
      <c r="B10" s="402"/>
      <c r="C10" s="42"/>
      <c r="D10" s="42"/>
      <c r="E10" s="402"/>
      <c r="F10" s="402"/>
      <c r="G10" s="402"/>
      <c r="H10" s="403"/>
      <c r="I10" s="42"/>
      <c r="J10" s="42"/>
      <c r="K10" s="42"/>
      <c r="L10" s="43"/>
    </row>
    <row r="11" spans="1:12" ht="43.5" customHeight="1" x14ac:dyDescent="0.25">
      <c r="A11" s="42"/>
      <c r="B11" s="402"/>
      <c r="C11" s="42"/>
      <c r="D11" s="42"/>
      <c r="E11" s="402"/>
      <c r="F11" s="402"/>
      <c r="G11" s="402"/>
      <c r="H11" s="403"/>
      <c r="I11" s="42"/>
      <c r="J11" s="42"/>
      <c r="K11" s="42"/>
      <c r="L11" s="43"/>
    </row>
    <row r="12" spans="1:12" ht="64.5" customHeight="1" x14ac:dyDescent="0.25">
      <c r="A12" s="42"/>
      <c r="B12" s="402"/>
      <c r="C12" s="42"/>
      <c r="D12" s="42"/>
      <c r="E12" s="402"/>
      <c r="F12" s="402"/>
      <c r="G12" s="402"/>
      <c r="H12" s="403"/>
      <c r="I12" s="42"/>
      <c r="J12" s="42"/>
      <c r="K12" s="42"/>
      <c r="L12" s="43"/>
    </row>
    <row r="13" spans="1:12" ht="48.75" customHeight="1" x14ac:dyDescent="0.25">
      <c r="A13" s="42"/>
      <c r="B13" s="402"/>
      <c r="C13" s="42"/>
      <c r="D13" s="42"/>
      <c r="E13" s="402"/>
      <c r="F13" s="402"/>
      <c r="G13" s="402"/>
      <c r="H13" s="403"/>
      <c r="I13" s="42"/>
      <c r="J13" s="42"/>
      <c r="K13" s="42"/>
      <c r="L13" s="43"/>
    </row>
    <row r="14" spans="1:12" ht="39.75" customHeight="1" x14ac:dyDescent="0.25">
      <c r="A14" s="42"/>
      <c r="B14" s="402"/>
      <c r="C14" s="42"/>
      <c r="D14" s="42"/>
      <c r="E14" s="402"/>
      <c r="F14" s="402"/>
      <c r="G14" s="402"/>
      <c r="H14" s="403"/>
      <c r="I14" s="42"/>
      <c r="J14" s="42"/>
      <c r="K14" s="42"/>
      <c r="L14" s="43"/>
    </row>
    <row r="15" spans="1:12" ht="49.5" customHeight="1" x14ac:dyDescent="0.25">
      <c r="A15" s="42"/>
      <c r="B15" s="402"/>
      <c r="C15" s="42"/>
      <c r="D15" s="42"/>
      <c r="E15" s="402"/>
      <c r="F15" s="402"/>
      <c r="G15" s="402"/>
      <c r="H15" s="403"/>
      <c r="I15" s="42"/>
      <c r="J15" s="42"/>
      <c r="K15" s="42"/>
      <c r="L15" s="43"/>
    </row>
    <row r="16" spans="1:12" ht="33.75" customHeight="1" x14ac:dyDescent="0.25">
      <c r="A16" s="42"/>
      <c r="B16" s="402"/>
      <c r="C16" s="42"/>
      <c r="D16" s="42"/>
      <c r="E16" s="402"/>
      <c r="F16" s="402"/>
      <c r="G16" s="402"/>
      <c r="H16" s="403"/>
      <c r="I16" s="42"/>
      <c r="J16" s="42"/>
      <c r="K16" s="42"/>
      <c r="L16" s="43"/>
    </row>
    <row r="17" spans="1:12" ht="40.5" customHeight="1" x14ac:dyDescent="0.25">
      <c r="A17" s="42"/>
      <c r="B17" s="402"/>
      <c r="C17" s="42"/>
      <c r="D17" s="42"/>
      <c r="E17" s="402"/>
      <c r="F17" s="402"/>
      <c r="G17" s="402"/>
      <c r="H17" s="403"/>
      <c r="I17" s="42"/>
      <c r="J17" s="42"/>
      <c r="K17" s="42"/>
      <c r="L17" s="43"/>
    </row>
    <row r="18" spans="1:12" ht="48.75" customHeight="1" x14ac:dyDescent="0.25">
      <c r="A18" s="42"/>
      <c r="B18" s="402"/>
      <c r="C18" s="42"/>
      <c r="D18" s="42"/>
      <c r="E18" s="402"/>
      <c r="F18" s="402"/>
      <c r="G18" s="402"/>
      <c r="H18" s="403"/>
      <c r="I18" s="42"/>
      <c r="J18" s="42"/>
      <c r="K18" s="42"/>
      <c r="L18" s="43"/>
    </row>
    <row r="19" spans="1:12" ht="28.5" customHeight="1" x14ac:dyDescent="0.25">
      <c r="A19" s="42"/>
      <c r="B19" s="402"/>
      <c r="C19" s="42"/>
      <c r="D19" s="42"/>
      <c r="E19" s="402"/>
      <c r="F19" s="402"/>
      <c r="G19" s="402"/>
      <c r="H19" s="403"/>
      <c r="I19" s="42"/>
      <c r="J19" s="42"/>
      <c r="K19" s="42"/>
      <c r="L19" s="43"/>
    </row>
    <row r="20" spans="1:12" ht="28.5" customHeight="1" x14ac:dyDescent="0.25">
      <c r="A20" s="42"/>
      <c r="B20" s="402"/>
      <c r="C20" s="42"/>
      <c r="D20" s="42"/>
      <c r="E20" s="402"/>
      <c r="F20" s="402"/>
      <c r="G20" s="402"/>
      <c r="H20" s="403"/>
      <c r="I20" s="42"/>
      <c r="J20" s="42"/>
      <c r="K20" s="42"/>
      <c r="L20" s="43"/>
    </row>
    <row r="21" spans="1:12" ht="42" customHeight="1" x14ac:dyDescent="0.25">
      <c r="A21" s="42"/>
      <c r="B21" s="402"/>
      <c r="C21" s="42"/>
      <c r="D21" s="42"/>
      <c r="E21" s="402"/>
      <c r="F21" s="402"/>
      <c r="G21" s="404"/>
      <c r="H21" s="403"/>
      <c r="I21" s="42"/>
      <c r="J21" s="42"/>
      <c r="K21" s="42"/>
      <c r="L21" s="43"/>
    </row>
    <row r="22" spans="1:12" ht="46.5" customHeight="1" x14ac:dyDescent="0.25">
      <c r="A22" s="42"/>
      <c r="B22" s="402"/>
      <c r="C22" s="42"/>
      <c r="D22" s="42"/>
      <c r="E22" s="402"/>
      <c r="F22" s="402"/>
      <c r="G22" s="402"/>
      <c r="H22" s="403"/>
      <c r="I22" s="42"/>
      <c r="J22" s="42"/>
      <c r="K22" s="42"/>
      <c r="L22" s="43"/>
    </row>
    <row r="23" spans="1:12" ht="28.5" customHeight="1" x14ac:dyDescent="0.25">
      <c r="A23" s="42"/>
      <c r="B23" s="402"/>
      <c r="C23" s="42"/>
      <c r="D23" s="42"/>
      <c r="E23" s="402"/>
      <c r="F23" s="402"/>
      <c r="G23" s="402"/>
      <c r="H23" s="403"/>
      <c r="I23" s="42"/>
      <c r="J23" s="42"/>
      <c r="K23" s="42"/>
      <c r="L23" s="43"/>
    </row>
  </sheetData>
  <mergeCells count="1">
    <mergeCell ref="A1:L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Start-Up (In Prog) &amp; Placement</vt:lpstr>
      <vt:lpstr>Start-Up Completed</vt:lpstr>
      <vt:lpstr>Non Residential Start -Up</vt:lpstr>
      <vt:lpstr>IMD Transitions</vt:lpstr>
      <vt:lpstr>State Operated Facilities</vt:lpstr>
      <vt:lpstr>OPERATIONS</vt:lpstr>
      <vt:lpstr>'Start-Up (In Prog) &amp; Placement'!Print_Area</vt:lpstr>
      <vt:lpstr>'Start-Up (In Prog) &amp; Placement'!Print_Titles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Chi</dc:creator>
  <cp:lastModifiedBy>Kim, Julia@DDS</cp:lastModifiedBy>
  <cp:lastPrinted>2019-01-14T18:42:29Z</cp:lastPrinted>
  <dcterms:created xsi:type="dcterms:W3CDTF">2017-03-14T14:59:46Z</dcterms:created>
  <dcterms:modified xsi:type="dcterms:W3CDTF">2022-10-06T18:19:24Z</dcterms:modified>
</cp:coreProperties>
</file>