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1" documentId="13_ncr:1_{AA7C4466-4EA7-417E-9CA5-C78D1ABB91FA}" xr6:coauthVersionLast="47" xr6:coauthVersionMax="47" xr10:uidLastSave="{0BC4F64E-C4E2-4C8D-AF13-7319DE237868}"/>
  <bookViews>
    <workbookView xWindow="28680" yWindow="-120" windowWidth="29040" windowHeight="17520" tabRatio="759" xr2:uid="{DC9F9507-232B-4FFD-AC85-04A2C008FBC9}"/>
  </bookViews>
  <sheets>
    <sheet name="RCEB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RCEB!$A$1:$G$321</definedName>
    <definedName name="_xlnm.Print_Titles" localSheetId="0">RCEB!$A:$B,RCEB!$1:$3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<sst xmlns="http://schemas.openxmlformats.org/spreadsheetml/2006/main" count="729" uniqueCount="192">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</sst>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D5" sqref="D5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2" t="s">
        <v>0</v>
      </c>
      <c r="B4" s="102"/>
      <c r="C4" s="29"/>
      <c r="D4" s="4"/>
      <c r="E4" s="4"/>
      <c r="F4" s="4"/>
    </row>
    <row r="5" spans="1:13" x14ac:dyDescent="0.2">
      <c r="A5" s="87" t="s">
        <v>1</v>
      </c>
      <c r="B5" s="5" t="s">
        <v>2</v>
      </c>
      <c r="C5" s="38" t="s">
        <v>83</v>
      </c>
      <c r="D5" s="6">
        <v>42.530000000000008</v>
      </c>
      <c r="E5" s="6">
        <f>ROUND(D5*0.9,2)</f>
        <v>38.28</v>
      </c>
      <c r="F5" s="6">
        <f>D5-E5</f>
        <v>4.2500000000000071</v>
      </c>
      <c r="G5" s="96" t="s">
        <v>3</v>
      </c>
      <c r="I5" s="23"/>
      <c r="L5" s="23"/>
      <c r="M5" s="86"/>
    </row>
    <row r="6" spans="1:13" x14ac:dyDescent="0.2">
      <c r="A6" s="88"/>
      <c r="B6" s="7" t="s">
        <v>4</v>
      </c>
      <c r="C6" s="39" t="s">
        <v>83</v>
      </c>
      <c r="D6" s="8">
        <v>23.78</v>
      </c>
      <c r="E6" s="8">
        <f t="shared" ref="E6:E54" si="0">ROUND(D6*0.9,2)</f>
        <v>21.4</v>
      </c>
      <c r="F6" s="8">
        <f t="shared" ref="F6:F54" si="1">D6-E6</f>
        <v>2.3800000000000026</v>
      </c>
      <c r="G6" s="97"/>
      <c r="I6" s="23"/>
      <c r="L6" s="23"/>
      <c r="M6" s="86"/>
    </row>
    <row r="7" spans="1:13" x14ac:dyDescent="0.2">
      <c r="A7" s="89"/>
      <c r="B7" s="9" t="s">
        <v>5</v>
      </c>
      <c r="C7" s="40" t="s">
        <v>83</v>
      </c>
      <c r="D7" s="10">
        <v>17.43</v>
      </c>
      <c r="E7" s="10">
        <f t="shared" si="0"/>
        <v>15.69</v>
      </c>
      <c r="F7" s="10">
        <f t="shared" si="1"/>
        <v>1.7400000000000002</v>
      </c>
      <c r="G7" s="98"/>
      <c r="I7" s="23"/>
      <c r="L7" s="23"/>
      <c r="M7" s="86"/>
    </row>
    <row r="8" spans="1:13" x14ac:dyDescent="0.2">
      <c r="A8" s="87" t="s">
        <v>65</v>
      </c>
      <c r="B8" s="5" t="s">
        <v>2</v>
      </c>
      <c r="C8" s="38" t="s">
        <v>83</v>
      </c>
      <c r="D8" s="6">
        <v>28.69</v>
      </c>
      <c r="E8" s="6">
        <f t="shared" si="0"/>
        <v>25.82</v>
      </c>
      <c r="F8" s="6">
        <f t="shared" si="1"/>
        <v>2.870000000000001</v>
      </c>
      <c r="G8" s="96" t="s">
        <v>72</v>
      </c>
      <c r="I8" s="23"/>
      <c r="L8" s="23"/>
      <c r="M8" s="86"/>
    </row>
    <row r="9" spans="1:13" x14ac:dyDescent="0.2">
      <c r="A9" s="88"/>
      <c r="B9" s="7" t="s">
        <v>4</v>
      </c>
      <c r="C9" s="39" t="s">
        <v>83</v>
      </c>
      <c r="D9" s="8">
        <v>16.07</v>
      </c>
      <c r="E9" s="8">
        <f t="shared" si="0"/>
        <v>14.46</v>
      </c>
      <c r="F9" s="8">
        <f t="shared" si="1"/>
        <v>1.6099999999999994</v>
      </c>
      <c r="G9" s="97"/>
      <c r="I9" s="23"/>
      <c r="L9" s="23"/>
      <c r="M9" s="86"/>
    </row>
    <row r="10" spans="1:13" x14ac:dyDescent="0.2">
      <c r="A10" s="89"/>
      <c r="B10" s="9" t="s">
        <v>5</v>
      </c>
      <c r="C10" s="40" t="s">
        <v>83</v>
      </c>
      <c r="D10" s="10">
        <v>11.68</v>
      </c>
      <c r="E10" s="10">
        <f t="shared" si="0"/>
        <v>10.51</v>
      </c>
      <c r="F10" s="10">
        <f t="shared" si="1"/>
        <v>1.17</v>
      </c>
      <c r="G10" s="98"/>
      <c r="I10" s="23"/>
      <c r="L10" s="23"/>
      <c r="M10" s="86"/>
    </row>
    <row r="11" spans="1:13" x14ac:dyDescent="0.2">
      <c r="A11" s="87" t="s">
        <v>6</v>
      </c>
      <c r="B11" s="5" t="s">
        <v>2</v>
      </c>
      <c r="C11" s="38" t="s">
        <v>83</v>
      </c>
      <c r="D11" s="6">
        <v>28.69</v>
      </c>
      <c r="E11" s="6">
        <f t="shared" si="0"/>
        <v>25.82</v>
      </c>
      <c r="F11" s="6">
        <f t="shared" si="1"/>
        <v>2.870000000000001</v>
      </c>
      <c r="G11" s="96" t="s">
        <v>7</v>
      </c>
      <c r="I11" s="23"/>
      <c r="L11" s="23"/>
      <c r="M11" s="86"/>
    </row>
    <row r="12" spans="1:13" x14ac:dyDescent="0.2">
      <c r="A12" s="88"/>
      <c r="B12" s="7" t="s">
        <v>4</v>
      </c>
      <c r="C12" s="39" t="s">
        <v>83</v>
      </c>
      <c r="D12" s="8">
        <v>16.07</v>
      </c>
      <c r="E12" s="8">
        <f t="shared" si="0"/>
        <v>14.46</v>
      </c>
      <c r="F12" s="8">
        <f t="shared" si="1"/>
        <v>1.6099999999999994</v>
      </c>
      <c r="G12" s="97"/>
      <c r="I12" s="23"/>
      <c r="L12" s="23"/>
      <c r="M12" s="86"/>
    </row>
    <row r="13" spans="1:13" x14ac:dyDescent="0.2">
      <c r="A13" s="89"/>
      <c r="B13" s="9" t="s">
        <v>5</v>
      </c>
      <c r="C13" s="40" t="s">
        <v>83</v>
      </c>
      <c r="D13" s="10">
        <v>11.68</v>
      </c>
      <c r="E13" s="10">
        <f t="shared" si="0"/>
        <v>10.51</v>
      </c>
      <c r="F13" s="10">
        <f t="shared" si="1"/>
        <v>1.17</v>
      </c>
      <c r="G13" s="97"/>
      <c r="I13" s="23"/>
      <c r="L13" s="23"/>
      <c r="M13" s="86"/>
    </row>
    <row r="14" spans="1:13" ht="12.75" customHeight="1" x14ac:dyDescent="0.2">
      <c r="A14" s="87" t="s">
        <v>8</v>
      </c>
      <c r="B14" s="5" t="s">
        <v>2</v>
      </c>
      <c r="C14" s="38" t="s">
        <v>83</v>
      </c>
      <c r="D14" s="6">
        <v>34.85</v>
      </c>
      <c r="E14" s="6">
        <f t="shared" si="0"/>
        <v>31.37</v>
      </c>
      <c r="F14" s="6">
        <f t="shared" si="1"/>
        <v>3.4800000000000004</v>
      </c>
      <c r="G14" s="97"/>
      <c r="I14" s="23"/>
      <c r="L14" s="23"/>
      <c r="M14" s="86"/>
    </row>
    <row r="15" spans="1:13" x14ac:dyDescent="0.2">
      <c r="A15" s="88"/>
      <c r="B15" s="7" t="s">
        <v>4</v>
      </c>
      <c r="C15" s="39" t="s">
        <v>83</v>
      </c>
      <c r="D15" s="8">
        <v>19.170000000000002</v>
      </c>
      <c r="E15" s="8">
        <f t="shared" si="0"/>
        <v>17.25</v>
      </c>
      <c r="F15" s="8">
        <f t="shared" si="1"/>
        <v>1.9200000000000017</v>
      </c>
      <c r="G15" s="97"/>
      <c r="I15" s="23"/>
      <c r="L15" s="23"/>
      <c r="M15" s="86"/>
    </row>
    <row r="16" spans="1:13" x14ac:dyDescent="0.2">
      <c r="A16" s="89"/>
      <c r="B16" s="9" t="s">
        <v>5</v>
      </c>
      <c r="C16" s="40" t="s">
        <v>83</v>
      </c>
      <c r="D16" s="10">
        <v>13.94</v>
      </c>
      <c r="E16" s="10">
        <f t="shared" si="0"/>
        <v>12.55</v>
      </c>
      <c r="F16" s="10">
        <f t="shared" si="1"/>
        <v>1.3899999999999988</v>
      </c>
      <c r="G16" s="98"/>
      <c r="I16" s="23"/>
      <c r="L16" s="23"/>
      <c r="M16" s="86"/>
    </row>
    <row r="17" spans="1:13" x14ac:dyDescent="0.2">
      <c r="A17" s="87" t="s">
        <v>126</v>
      </c>
      <c r="B17" s="5" t="s">
        <v>2</v>
      </c>
      <c r="C17" s="38" t="s">
        <v>83</v>
      </c>
      <c r="D17" s="6">
        <v>61.940000000000005</v>
      </c>
      <c r="E17" s="6">
        <f t="shared" si="0"/>
        <v>55.75</v>
      </c>
      <c r="F17" s="6">
        <f t="shared" si="1"/>
        <v>6.1900000000000048</v>
      </c>
      <c r="G17" s="93" t="s">
        <v>89</v>
      </c>
      <c r="I17" s="23"/>
      <c r="L17" s="23"/>
      <c r="M17" s="86"/>
    </row>
    <row r="18" spans="1:13" x14ac:dyDescent="0.2">
      <c r="A18" s="88"/>
      <c r="B18" s="7" t="s">
        <v>4</v>
      </c>
      <c r="C18" s="39" t="s">
        <v>83</v>
      </c>
      <c r="D18" s="8">
        <v>34.840000000000003</v>
      </c>
      <c r="E18" s="8">
        <f t="shared" si="0"/>
        <v>31.36</v>
      </c>
      <c r="F18" s="8">
        <f t="shared" si="1"/>
        <v>3.480000000000004</v>
      </c>
      <c r="G18" s="97"/>
      <c r="I18" s="23"/>
      <c r="L18" s="23"/>
      <c r="M18" s="86"/>
    </row>
    <row r="19" spans="1:13" x14ac:dyDescent="0.2">
      <c r="A19" s="89"/>
      <c r="B19" s="9" t="s">
        <v>5</v>
      </c>
      <c r="C19" s="40" t="s">
        <v>83</v>
      </c>
      <c r="D19" s="10">
        <v>25.72</v>
      </c>
      <c r="E19" s="10">
        <f t="shared" si="0"/>
        <v>23.15</v>
      </c>
      <c r="F19" s="10">
        <f t="shared" si="1"/>
        <v>2.5700000000000003</v>
      </c>
      <c r="G19" s="98"/>
      <c r="I19" s="23"/>
      <c r="L19" s="23"/>
      <c r="M19" s="86"/>
    </row>
    <row r="20" spans="1:13" x14ac:dyDescent="0.2">
      <c r="A20" s="87" t="s">
        <v>66</v>
      </c>
      <c r="B20" s="5" t="s">
        <v>2</v>
      </c>
      <c r="C20" s="38" t="s">
        <v>83</v>
      </c>
      <c r="D20" s="6">
        <v>29.39</v>
      </c>
      <c r="E20" s="6">
        <f t="shared" si="0"/>
        <v>26.45</v>
      </c>
      <c r="F20" s="6">
        <f t="shared" si="1"/>
        <v>2.9400000000000013</v>
      </c>
      <c r="G20" s="96" t="s">
        <v>73</v>
      </c>
      <c r="I20" s="23"/>
      <c r="L20" s="23"/>
      <c r="M20" s="86"/>
    </row>
    <row r="21" spans="1:13" x14ac:dyDescent="0.2">
      <c r="A21" s="88"/>
      <c r="B21" s="7" t="s">
        <v>4</v>
      </c>
      <c r="C21" s="39" t="s">
        <v>83</v>
      </c>
      <c r="D21" s="8">
        <v>16.46</v>
      </c>
      <c r="E21" s="8">
        <f t="shared" si="0"/>
        <v>14.81</v>
      </c>
      <c r="F21" s="8">
        <f t="shared" si="1"/>
        <v>1.6500000000000004</v>
      </c>
      <c r="G21" s="97"/>
      <c r="I21" s="23"/>
      <c r="L21" s="23"/>
      <c r="M21" s="86"/>
    </row>
    <row r="22" spans="1:13" x14ac:dyDescent="0.2">
      <c r="A22" s="89"/>
      <c r="B22" s="9" t="s">
        <v>5</v>
      </c>
      <c r="C22" s="40" t="s">
        <v>83</v>
      </c>
      <c r="D22" s="10">
        <v>11.97</v>
      </c>
      <c r="E22" s="10">
        <f t="shared" si="0"/>
        <v>10.77</v>
      </c>
      <c r="F22" s="10">
        <f t="shared" si="1"/>
        <v>1.2000000000000011</v>
      </c>
      <c r="G22" s="98"/>
      <c r="I22" s="23"/>
      <c r="L22" s="23"/>
      <c r="M22" s="86"/>
    </row>
    <row r="23" spans="1:13" x14ac:dyDescent="0.2">
      <c r="A23" s="87" t="s">
        <v>9</v>
      </c>
      <c r="B23" s="5" t="s">
        <v>2</v>
      </c>
      <c r="C23" s="38" t="s">
        <v>83</v>
      </c>
      <c r="D23" s="6">
        <v>48.69</v>
      </c>
      <c r="E23" s="6">
        <f t="shared" si="0"/>
        <v>43.82</v>
      </c>
      <c r="F23" s="6">
        <f t="shared" si="1"/>
        <v>4.8699999999999974</v>
      </c>
      <c r="G23" s="93" t="s">
        <v>90</v>
      </c>
      <c r="I23" s="23"/>
      <c r="L23" s="23"/>
      <c r="M23" s="86"/>
    </row>
    <row r="24" spans="1:13" x14ac:dyDescent="0.2">
      <c r="A24" s="88"/>
      <c r="B24" s="7" t="s">
        <v>4</v>
      </c>
      <c r="C24" s="39" t="s">
        <v>83</v>
      </c>
      <c r="D24" s="8">
        <v>27.41</v>
      </c>
      <c r="E24" s="8">
        <f t="shared" si="0"/>
        <v>24.67</v>
      </c>
      <c r="F24" s="8">
        <f t="shared" si="1"/>
        <v>2.7399999999999984</v>
      </c>
      <c r="G24" s="97"/>
      <c r="I24" s="23"/>
      <c r="L24" s="23"/>
      <c r="M24" s="86"/>
    </row>
    <row r="25" spans="1:13" x14ac:dyDescent="0.2">
      <c r="A25" s="89"/>
      <c r="B25" s="9" t="s">
        <v>5</v>
      </c>
      <c r="C25" s="40" t="s">
        <v>83</v>
      </c>
      <c r="D25" s="10">
        <v>20.11</v>
      </c>
      <c r="E25" s="10">
        <f t="shared" si="0"/>
        <v>18.100000000000001</v>
      </c>
      <c r="F25" s="10">
        <f t="shared" si="1"/>
        <v>2.009999999999998</v>
      </c>
      <c r="G25" s="98"/>
      <c r="I25" s="23"/>
      <c r="L25" s="23"/>
      <c r="M25" s="86"/>
    </row>
    <row r="26" spans="1:13" x14ac:dyDescent="0.2">
      <c r="A26" s="87" t="s">
        <v>10</v>
      </c>
      <c r="B26" s="5" t="s">
        <v>2</v>
      </c>
      <c r="C26" s="38" t="s">
        <v>83</v>
      </c>
      <c r="D26" s="6">
        <v>29.04</v>
      </c>
      <c r="E26" s="6">
        <f t="shared" si="0"/>
        <v>26.14</v>
      </c>
      <c r="F26" s="6">
        <f t="shared" si="1"/>
        <v>2.8999999999999986</v>
      </c>
      <c r="G26" s="96" t="s">
        <v>11</v>
      </c>
      <c r="I26" s="23"/>
      <c r="L26" s="23"/>
      <c r="M26" s="86"/>
    </row>
    <row r="27" spans="1:13" x14ac:dyDescent="0.2">
      <c r="A27" s="88"/>
      <c r="B27" s="7" t="s">
        <v>4</v>
      </c>
      <c r="C27" s="39" t="s">
        <v>83</v>
      </c>
      <c r="D27" s="8">
        <v>16.260000000000002</v>
      </c>
      <c r="E27" s="8">
        <f t="shared" si="0"/>
        <v>14.63</v>
      </c>
      <c r="F27" s="8">
        <f t="shared" si="1"/>
        <v>1.6300000000000008</v>
      </c>
      <c r="G27" s="97"/>
      <c r="I27" s="23"/>
      <c r="L27" s="23"/>
      <c r="M27" s="86"/>
    </row>
    <row r="28" spans="1:13" x14ac:dyDescent="0.2">
      <c r="A28" s="89"/>
      <c r="B28" s="9" t="s">
        <v>5</v>
      </c>
      <c r="C28" s="40" t="s">
        <v>83</v>
      </c>
      <c r="D28" s="10">
        <v>11.82</v>
      </c>
      <c r="E28" s="10">
        <f t="shared" si="0"/>
        <v>10.64</v>
      </c>
      <c r="F28" s="10">
        <f t="shared" si="1"/>
        <v>1.1799999999999997</v>
      </c>
      <c r="G28" s="97"/>
      <c r="I28" s="23"/>
      <c r="L28" s="23"/>
      <c r="M28" s="86"/>
    </row>
    <row r="29" spans="1:13" x14ac:dyDescent="0.2">
      <c r="A29" s="87" t="s">
        <v>12</v>
      </c>
      <c r="B29" s="5" t="s">
        <v>2</v>
      </c>
      <c r="C29" s="38" t="s">
        <v>83</v>
      </c>
      <c r="D29" s="6">
        <v>35.32</v>
      </c>
      <c r="E29" s="6">
        <f t="shared" si="0"/>
        <v>31.79</v>
      </c>
      <c r="F29" s="6">
        <f t="shared" si="1"/>
        <v>3.5300000000000011</v>
      </c>
      <c r="G29" s="97"/>
      <c r="I29" s="23"/>
      <c r="L29" s="23"/>
      <c r="M29" s="86"/>
    </row>
    <row r="30" spans="1:13" x14ac:dyDescent="0.2">
      <c r="A30" s="88"/>
      <c r="B30" s="7" t="s">
        <v>4</v>
      </c>
      <c r="C30" s="39" t="s">
        <v>83</v>
      </c>
      <c r="D30" s="8">
        <v>19.43</v>
      </c>
      <c r="E30" s="8">
        <f t="shared" si="0"/>
        <v>17.489999999999998</v>
      </c>
      <c r="F30" s="8">
        <f t="shared" si="1"/>
        <v>1.9400000000000013</v>
      </c>
      <c r="G30" s="97"/>
      <c r="I30" s="23"/>
      <c r="L30" s="23"/>
      <c r="M30" s="86"/>
    </row>
    <row r="31" spans="1:13" x14ac:dyDescent="0.2">
      <c r="A31" s="89"/>
      <c r="B31" s="9" t="s">
        <v>5</v>
      </c>
      <c r="C31" s="40" t="s">
        <v>83</v>
      </c>
      <c r="D31" s="10">
        <v>14.13</v>
      </c>
      <c r="E31" s="10">
        <f t="shared" si="0"/>
        <v>12.72</v>
      </c>
      <c r="F31" s="10">
        <f t="shared" si="1"/>
        <v>1.4100000000000001</v>
      </c>
      <c r="G31" s="98"/>
      <c r="I31" s="23"/>
      <c r="L31" s="23"/>
      <c r="M31" s="86"/>
    </row>
    <row r="32" spans="1:13" x14ac:dyDescent="0.2">
      <c r="A32" s="87" t="s">
        <v>129</v>
      </c>
      <c r="B32" s="5" t="s">
        <v>2</v>
      </c>
      <c r="C32" s="38" t="s">
        <v>83</v>
      </c>
      <c r="D32" s="6">
        <v>46.41</v>
      </c>
      <c r="E32" s="6">
        <f t="shared" si="0"/>
        <v>41.77</v>
      </c>
      <c r="F32" s="6">
        <f t="shared" si="1"/>
        <v>4.6399999999999935</v>
      </c>
      <c r="G32" s="96" t="s">
        <v>91</v>
      </c>
      <c r="I32" s="23"/>
      <c r="L32" s="23"/>
      <c r="M32" s="86"/>
    </row>
    <row r="33" spans="1:13" x14ac:dyDescent="0.2">
      <c r="A33" s="88"/>
      <c r="B33" s="7" t="s">
        <v>4</v>
      </c>
      <c r="C33" s="39" t="s">
        <v>83</v>
      </c>
      <c r="D33" s="8">
        <v>25.92</v>
      </c>
      <c r="E33" s="8">
        <f t="shared" si="0"/>
        <v>23.33</v>
      </c>
      <c r="F33" s="8">
        <f t="shared" si="1"/>
        <v>2.5900000000000034</v>
      </c>
      <c r="G33" s="97"/>
      <c r="I33" s="23"/>
      <c r="L33" s="23"/>
      <c r="M33" s="86"/>
    </row>
    <row r="34" spans="1:13" x14ac:dyDescent="0.2">
      <c r="A34" s="89"/>
      <c r="B34" s="9" t="s">
        <v>5</v>
      </c>
      <c r="C34" s="40" t="s">
        <v>83</v>
      </c>
      <c r="D34" s="10">
        <v>18.88</v>
      </c>
      <c r="E34" s="10">
        <f t="shared" si="0"/>
        <v>16.989999999999998</v>
      </c>
      <c r="F34" s="10">
        <f t="shared" si="1"/>
        <v>1.8900000000000006</v>
      </c>
      <c r="G34" s="98"/>
      <c r="I34" s="23"/>
      <c r="L34" s="23"/>
      <c r="M34" s="86"/>
    </row>
    <row r="35" spans="1:13" x14ac:dyDescent="0.2">
      <c r="A35" s="87" t="s">
        <v>13</v>
      </c>
      <c r="B35" s="5" t="s">
        <v>2</v>
      </c>
      <c r="C35" s="38" t="s">
        <v>83</v>
      </c>
      <c r="D35" s="6">
        <v>66.899999999999991</v>
      </c>
      <c r="E35" s="6">
        <f t="shared" si="0"/>
        <v>60.21</v>
      </c>
      <c r="F35" s="6">
        <f t="shared" si="1"/>
        <v>6.6899999999999906</v>
      </c>
      <c r="G35" s="96" t="s">
        <v>14</v>
      </c>
      <c r="I35" s="23"/>
      <c r="L35" s="23"/>
      <c r="M35" s="86"/>
    </row>
    <row r="36" spans="1:13" x14ac:dyDescent="0.2">
      <c r="A36" s="88"/>
      <c r="B36" s="7" t="s">
        <v>4</v>
      </c>
      <c r="C36" s="39" t="s">
        <v>83</v>
      </c>
      <c r="D36" s="8">
        <v>37.409999999999997</v>
      </c>
      <c r="E36" s="8">
        <f t="shared" si="0"/>
        <v>33.67</v>
      </c>
      <c r="F36" s="8">
        <f t="shared" si="1"/>
        <v>3.7399999999999949</v>
      </c>
      <c r="G36" s="97"/>
      <c r="I36" s="23"/>
      <c r="L36" s="23"/>
      <c r="M36" s="86"/>
    </row>
    <row r="37" spans="1:13" x14ac:dyDescent="0.2">
      <c r="A37" s="89"/>
      <c r="B37" s="9" t="s">
        <v>5</v>
      </c>
      <c r="C37" s="40" t="s">
        <v>83</v>
      </c>
      <c r="D37" s="10">
        <v>27.63</v>
      </c>
      <c r="E37" s="10">
        <f t="shared" si="0"/>
        <v>24.87</v>
      </c>
      <c r="F37" s="10">
        <f t="shared" si="1"/>
        <v>2.759999999999998</v>
      </c>
      <c r="G37" s="98"/>
      <c r="I37" s="23"/>
      <c r="L37" s="23"/>
      <c r="M37" s="86"/>
    </row>
    <row r="38" spans="1:13" x14ac:dyDescent="0.2">
      <c r="A38" s="87" t="s">
        <v>67</v>
      </c>
      <c r="B38" s="5" t="s">
        <v>2</v>
      </c>
      <c r="C38" s="38" t="s">
        <v>83</v>
      </c>
      <c r="D38" s="6">
        <v>41.28</v>
      </c>
      <c r="E38" s="6">
        <f t="shared" si="0"/>
        <v>37.15</v>
      </c>
      <c r="F38" s="6">
        <f t="shared" si="1"/>
        <v>4.1300000000000026</v>
      </c>
      <c r="G38" s="96" t="s">
        <v>15</v>
      </c>
      <c r="I38" s="23"/>
      <c r="L38" s="23"/>
      <c r="M38" s="86"/>
    </row>
    <row r="39" spans="1:13" x14ac:dyDescent="0.2">
      <c r="A39" s="88"/>
      <c r="B39" s="7" t="s">
        <v>4</v>
      </c>
      <c r="C39" s="39" t="s">
        <v>83</v>
      </c>
      <c r="D39" s="8">
        <v>23.07</v>
      </c>
      <c r="E39" s="8">
        <f t="shared" si="0"/>
        <v>20.76</v>
      </c>
      <c r="F39" s="8">
        <f t="shared" si="1"/>
        <v>2.3099999999999987</v>
      </c>
      <c r="G39" s="97"/>
      <c r="I39" s="23"/>
      <c r="L39" s="23"/>
      <c r="M39" s="86"/>
    </row>
    <row r="40" spans="1:13" x14ac:dyDescent="0.2">
      <c r="A40" s="89"/>
      <c r="B40" s="9" t="s">
        <v>5</v>
      </c>
      <c r="C40" s="40" t="s">
        <v>83</v>
      </c>
      <c r="D40" s="10">
        <v>16.79</v>
      </c>
      <c r="E40" s="10">
        <f t="shared" si="0"/>
        <v>15.11</v>
      </c>
      <c r="F40" s="10">
        <f t="shared" si="1"/>
        <v>1.6799999999999997</v>
      </c>
      <c r="G40" s="98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62.74</v>
      </c>
      <c r="E41" s="13">
        <f t="shared" ref="E41" si="2">ROUND(D41*0.9,2)</f>
        <v>56.47</v>
      </c>
      <c r="F41" s="13">
        <f t="shared" ref="F41" si="3">D41-E41</f>
        <v>6.2700000000000031</v>
      </c>
      <c r="G41" s="83" t="s">
        <v>185</v>
      </c>
      <c r="I41" s="23"/>
      <c r="L41" s="23"/>
      <c r="M41" s="86"/>
    </row>
    <row r="42" spans="1:13" x14ac:dyDescent="0.2">
      <c r="A42" s="87" t="s">
        <v>16</v>
      </c>
      <c r="B42" s="5" t="s">
        <v>2</v>
      </c>
      <c r="C42" s="38" t="s">
        <v>83</v>
      </c>
      <c r="D42" s="6">
        <v>28.69</v>
      </c>
      <c r="E42" s="6">
        <f t="shared" si="0"/>
        <v>25.82</v>
      </c>
      <c r="F42" s="6">
        <f t="shared" si="1"/>
        <v>2.870000000000001</v>
      </c>
      <c r="G42" s="93" t="s">
        <v>92</v>
      </c>
      <c r="I42" s="23"/>
      <c r="L42" s="23"/>
      <c r="M42" s="86"/>
    </row>
    <row r="43" spans="1:13" x14ac:dyDescent="0.2">
      <c r="A43" s="88"/>
      <c r="B43" s="7" t="s">
        <v>4</v>
      </c>
      <c r="C43" s="39" t="s">
        <v>83</v>
      </c>
      <c r="D43" s="8">
        <v>16.07</v>
      </c>
      <c r="E43" s="8">
        <f t="shared" si="0"/>
        <v>14.46</v>
      </c>
      <c r="F43" s="8">
        <f t="shared" si="1"/>
        <v>1.6099999999999994</v>
      </c>
      <c r="G43" s="97"/>
      <c r="I43" s="23"/>
      <c r="L43" s="23"/>
      <c r="M43" s="86"/>
    </row>
    <row r="44" spans="1:13" x14ac:dyDescent="0.2">
      <c r="A44" s="89"/>
      <c r="B44" s="9" t="s">
        <v>5</v>
      </c>
      <c r="C44" s="40" t="s">
        <v>83</v>
      </c>
      <c r="D44" s="10">
        <v>11.68</v>
      </c>
      <c r="E44" s="10">
        <f t="shared" si="0"/>
        <v>10.51</v>
      </c>
      <c r="F44" s="10">
        <f t="shared" si="1"/>
        <v>1.17</v>
      </c>
      <c r="G44" s="97"/>
      <c r="I44" s="23"/>
      <c r="L44" s="23"/>
      <c r="M44" s="86"/>
    </row>
    <row r="45" spans="1:13" x14ac:dyDescent="0.2">
      <c r="A45" s="87" t="s">
        <v>17</v>
      </c>
      <c r="B45" s="5" t="s">
        <v>2</v>
      </c>
      <c r="C45" s="38" t="s">
        <v>83</v>
      </c>
      <c r="D45" s="6">
        <v>34.85</v>
      </c>
      <c r="E45" s="6">
        <f t="shared" si="0"/>
        <v>31.37</v>
      </c>
      <c r="F45" s="6">
        <f t="shared" si="1"/>
        <v>3.4800000000000004</v>
      </c>
      <c r="G45" s="97"/>
      <c r="I45" s="23"/>
      <c r="L45" s="23"/>
      <c r="M45" s="86"/>
    </row>
    <row r="46" spans="1:13" x14ac:dyDescent="0.2">
      <c r="A46" s="88"/>
      <c r="B46" s="7" t="s">
        <v>4</v>
      </c>
      <c r="C46" s="39" t="s">
        <v>83</v>
      </c>
      <c r="D46" s="8">
        <v>19.170000000000002</v>
      </c>
      <c r="E46" s="8">
        <f t="shared" si="0"/>
        <v>17.25</v>
      </c>
      <c r="F46" s="8">
        <f t="shared" si="1"/>
        <v>1.9200000000000017</v>
      </c>
      <c r="G46" s="97"/>
      <c r="I46" s="23"/>
      <c r="L46" s="23"/>
      <c r="M46" s="86"/>
    </row>
    <row r="47" spans="1:13" x14ac:dyDescent="0.2">
      <c r="A47" s="89"/>
      <c r="B47" s="9" t="s">
        <v>5</v>
      </c>
      <c r="C47" s="40" t="s">
        <v>83</v>
      </c>
      <c r="D47" s="10">
        <v>13.94</v>
      </c>
      <c r="E47" s="10">
        <f t="shared" si="0"/>
        <v>12.55</v>
      </c>
      <c r="F47" s="10">
        <f t="shared" si="1"/>
        <v>1.3899999999999988</v>
      </c>
      <c r="G47" s="98"/>
      <c r="I47" s="23"/>
      <c r="L47" s="23"/>
      <c r="M47" s="86"/>
    </row>
    <row r="48" spans="1:13" x14ac:dyDescent="0.2">
      <c r="A48" s="87" t="s">
        <v>18</v>
      </c>
      <c r="B48" s="5" t="s">
        <v>2</v>
      </c>
      <c r="C48" s="38" t="s">
        <v>83</v>
      </c>
      <c r="D48" s="6">
        <v>63.550000000000004</v>
      </c>
      <c r="E48" s="6">
        <f t="shared" si="0"/>
        <v>57.2</v>
      </c>
      <c r="F48" s="6">
        <f t="shared" si="1"/>
        <v>6.3500000000000014</v>
      </c>
      <c r="G48" s="93" t="s">
        <v>93</v>
      </c>
      <c r="I48" s="23"/>
      <c r="L48" s="23"/>
      <c r="M48" s="86"/>
    </row>
    <row r="49" spans="1:13" x14ac:dyDescent="0.2">
      <c r="A49" s="88"/>
      <c r="B49" s="7" t="s">
        <v>4</v>
      </c>
      <c r="C49" s="39" t="s">
        <v>83</v>
      </c>
      <c r="D49" s="8">
        <v>35.770000000000003</v>
      </c>
      <c r="E49" s="8">
        <f t="shared" si="0"/>
        <v>32.19</v>
      </c>
      <c r="F49" s="8">
        <f t="shared" si="1"/>
        <v>3.5800000000000054</v>
      </c>
      <c r="G49" s="97"/>
      <c r="I49" s="23"/>
      <c r="L49" s="23"/>
      <c r="M49" s="86"/>
    </row>
    <row r="50" spans="1:13" x14ac:dyDescent="0.2">
      <c r="A50" s="89"/>
      <c r="B50" s="9" t="s">
        <v>5</v>
      </c>
      <c r="C50" s="40" t="s">
        <v>83</v>
      </c>
      <c r="D50" s="10">
        <v>26.41</v>
      </c>
      <c r="E50" s="10">
        <f t="shared" si="0"/>
        <v>23.77</v>
      </c>
      <c r="F50" s="10">
        <f t="shared" si="1"/>
        <v>2.6400000000000006</v>
      </c>
      <c r="G50" s="98"/>
      <c r="I50" s="23"/>
      <c r="L50" s="23"/>
      <c r="M50" s="86"/>
    </row>
    <row r="51" spans="1:13" x14ac:dyDescent="0.2">
      <c r="A51" s="87" t="s">
        <v>19</v>
      </c>
      <c r="B51" s="5" t="s">
        <v>2</v>
      </c>
      <c r="C51" s="38" t="s">
        <v>83</v>
      </c>
      <c r="D51" s="6">
        <v>38.46</v>
      </c>
      <c r="E51" s="6">
        <f t="shared" si="0"/>
        <v>34.61</v>
      </c>
      <c r="F51" s="6">
        <f t="shared" si="1"/>
        <v>3.8500000000000014</v>
      </c>
      <c r="G51" s="96" t="s">
        <v>20</v>
      </c>
      <c r="I51" s="23"/>
      <c r="L51" s="23"/>
      <c r="M51" s="86"/>
    </row>
    <row r="52" spans="1:13" x14ac:dyDescent="0.2">
      <c r="A52" s="88"/>
      <c r="B52" s="7" t="s">
        <v>4</v>
      </c>
      <c r="C52" s="39" t="s">
        <v>83</v>
      </c>
      <c r="D52" s="8">
        <v>21.15</v>
      </c>
      <c r="E52" s="8">
        <f t="shared" si="0"/>
        <v>19.04</v>
      </c>
      <c r="F52" s="8">
        <f t="shared" si="1"/>
        <v>2.1099999999999994</v>
      </c>
      <c r="G52" s="97"/>
      <c r="I52" s="23"/>
      <c r="L52" s="23"/>
      <c r="M52" s="86"/>
    </row>
    <row r="53" spans="1:13" x14ac:dyDescent="0.2">
      <c r="A53" s="89"/>
      <c r="B53" s="9" t="s">
        <v>5</v>
      </c>
      <c r="C53" s="40" t="s">
        <v>83</v>
      </c>
      <c r="D53" s="10">
        <v>15.38</v>
      </c>
      <c r="E53" s="10">
        <f t="shared" si="0"/>
        <v>13.84</v>
      </c>
      <c r="F53" s="10">
        <f t="shared" si="1"/>
        <v>1.5400000000000009</v>
      </c>
      <c r="G53" s="98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36.700000000000003</v>
      </c>
      <c r="E54" s="13">
        <f t="shared" si="0"/>
        <v>33.03</v>
      </c>
      <c r="F54" s="13">
        <f t="shared" si="1"/>
        <v>3.6700000000000017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2" t="s">
        <v>134</v>
      </c>
      <c r="B56" s="102"/>
      <c r="C56" s="29"/>
      <c r="G56" s="15"/>
      <c r="I56" s="23"/>
      <c r="L56" s="23"/>
      <c r="M56" s="86"/>
    </row>
    <row r="57" spans="1:13" ht="12.75" customHeight="1" x14ac:dyDescent="0.2">
      <c r="A57" s="99" t="s">
        <v>153</v>
      </c>
      <c r="B57" s="16" t="s">
        <v>22</v>
      </c>
      <c r="C57" s="30" t="s">
        <v>84</v>
      </c>
      <c r="D57" s="6">
        <v>7221.98</v>
      </c>
      <c r="E57" s="6">
        <f t="shared" ref="E57:E76" si="4">ROUND((D57-1420.07)*0.9+1420.07,2)</f>
        <v>6641.79</v>
      </c>
      <c r="F57" s="6">
        <f t="shared" ref="F57:F76" si="5">D57-E57</f>
        <v>580.1899999999996</v>
      </c>
      <c r="G57" s="93" t="s">
        <v>94</v>
      </c>
      <c r="I57" s="23"/>
      <c r="L57" s="23"/>
      <c r="M57" s="86"/>
    </row>
    <row r="58" spans="1:13" x14ac:dyDescent="0.2">
      <c r="A58" s="100"/>
      <c r="B58" s="17" t="s">
        <v>23</v>
      </c>
      <c r="C58" s="31" t="s">
        <v>84</v>
      </c>
      <c r="D58" s="8">
        <v>9309.2900000000009</v>
      </c>
      <c r="E58" s="8">
        <f t="shared" si="4"/>
        <v>8520.3700000000008</v>
      </c>
      <c r="F58" s="8">
        <f t="shared" si="5"/>
        <v>788.92000000000007</v>
      </c>
      <c r="G58" s="94"/>
      <c r="I58" s="23"/>
      <c r="J58" s="23"/>
      <c r="L58" s="23"/>
      <c r="M58" s="86"/>
    </row>
    <row r="59" spans="1:13" x14ac:dyDescent="0.2">
      <c r="A59" s="100"/>
      <c r="B59" s="17" t="s">
        <v>24</v>
      </c>
      <c r="C59" s="31" t="s">
        <v>84</v>
      </c>
      <c r="D59" s="8">
        <v>10932.74</v>
      </c>
      <c r="E59" s="8">
        <f t="shared" si="4"/>
        <v>9981.4699999999993</v>
      </c>
      <c r="F59" s="8">
        <f t="shared" si="5"/>
        <v>951.27000000000044</v>
      </c>
      <c r="G59" s="94"/>
      <c r="I59" s="23"/>
      <c r="L59" s="23"/>
      <c r="M59" s="86"/>
    </row>
    <row r="60" spans="1:13" x14ac:dyDescent="0.2">
      <c r="A60" s="100"/>
      <c r="B60" s="17" t="s">
        <v>25</v>
      </c>
      <c r="C60" s="31" t="s">
        <v>84</v>
      </c>
      <c r="D60" s="8">
        <v>13688.51</v>
      </c>
      <c r="E60" s="8">
        <f t="shared" si="4"/>
        <v>12461.67</v>
      </c>
      <c r="F60" s="8">
        <f t="shared" si="5"/>
        <v>1226.8400000000001</v>
      </c>
      <c r="G60" s="94"/>
      <c r="I60" s="23"/>
      <c r="L60" s="23"/>
      <c r="M60" s="86"/>
    </row>
    <row r="61" spans="1:13" x14ac:dyDescent="0.2">
      <c r="A61" s="101"/>
      <c r="B61" s="18" t="s">
        <v>26</v>
      </c>
      <c r="C61" s="32" t="s">
        <v>84</v>
      </c>
      <c r="D61" s="10">
        <v>15340.57</v>
      </c>
      <c r="E61" s="10">
        <f t="shared" si="4"/>
        <v>13948.52</v>
      </c>
      <c r="F61" s="10">
        <f t="shared" si="5"/>
        <v>1392.0499999999993</v>
      </c>
      <c r="G61" s="94"/>
      <c r="I61" s="23"/>
      <c r="L61" s="23"/>
      <c r="M61" s="86"/>
    </row>
    <row r="62" spans="1:13" ht="12.75" customHeight="1" x14ac:dyDescent="0.2">
      <c r="A62" s="99" t="s">
        <v>154</v>
      </c>
      <c r="B62" s="16" t="s">
        <v>22</v>
      </c>
      <c r="C62" s="30" t="s">
        <v>84</v>
      </c>
      <c r="D62" s="6">
        <v>5736.58</v>
      </c>
      <c r="E62" s="6">
        <f t="shared" si="4"/>
        <v>5304.93</v>
      </c>
      <c r="F62" s="6">
        <f t="shared" si="5"/>
        <v>431.64999999999964</v>
      </c>
      <c r="G62" s="94"/>
      <c r="I62" s="23"/>
      <c r="L62" s="23"/>
      <c r="M62" s="86"/>
    </row>
    <row r="63" spans="1:13" x14ac:dyDescent="0.2">
      <c r="A63" s="100"/>
      <c r="B63" s="17" t="s">
        <v>23</v>
      </c>
      <c r="C63" s="31" t="s">
        <v>84</v>
      </c>
      <c r="D63" s="8">
        <v>8417.39</v>
      </c>
      <c r="E63" s="8">
        <f t="shared" si="4"/>
        <v>7717.66</v>
      </c>
      <c r="F63" s="8">
        <f t="shared" si="5"/>
        <v>699.72999999999956</v>
      </c>
      <c r="G63" s="94"/>
      <c r="I63" s="23"/>
      <c r="L63" s="23"/>
      <c r="M63" s="86"/>
    </row>
    <row r="64" spans="1:13" x14ac:dyDescent="0.2">
      <c r="A64" s="100"/>
      <c r="B64" s="17" t="s">
        <v>24</v>
      </c>
      <c r="C64" s="31" t="s">
        <v>84</v>
      </c>
      <c r="D64" s="8">
        <v>10177.41</v>
      </c>
      <c r="E64" s="8">
        <f t="shared" si="4"/>
        <v>9301.68</v>
      </c>
      <c r="F64" s="8">
        <f t="shared" si="5"/>
        <v>875.72999999999956</v>
      </c>
      <c r="G64" s="94"/>
      <c r="I64" s="23"/>
      <c r="L64" s="23"/>
      <c r="M64" s="86"/>
    </row>
    <row r="65" spans="1:13" x14ac:dyDescent="0.2">
      <c r="A65" s="100"/>
      <c r="B65" s="17" t="s">
        <v>25</v>
      </c>
      <c r="C65" s="31" t="s">
        <v>84</v>
      </c>
      <c r="D65" s="8">
        <v>12956.66</v>
      </c>
      <c r="E65" s="8">
        <f t="shared" si="4"/>
        <v>11803</v>
      </c>
      <c r="F65" s="8">
        <f t="shared" si="5"/>
        <v>1153.6599999999999</v>
      </c>
      <c r="G65" s="94"/>
      <c r="I65" s="23"/>
      <c r="L65" s="23"/>
      <c r="M65" s="86"/>
    </row>
    <row r="66" spans="1:13" x14ac:dyDescent="0.2">
      <c r="A66" s="101"/>
      <c r="B66" s="17" t="s">
        <v>26</v>
      </c>
      <c r="C66" s="32" t="s">
        <v>84</v>
      </c>
      <c r="D66" s="10">
        <v>14757.43</v>
      </c>
      <c r="E66" s="10">
        <f t="shared" si="4"/>
        <v>13423.69</v>
      </c>
      <c r="F66" s="10">
        <f t="shared" si="5"/>
        <v>1333.7399999999998</v>
      </c>
      <c r="G66" s="95"/>
      <c r="I66" s="23"/>
      <c r="L66" s="23"/>
      <c r="M66" s="86"/>
    </row>
    <row r="67" spans="1:13" ht="12.75" customHeight="1" x14ac:dyDescent="0.2">
      <c r="A67" s="99" t="s">
        <v>124</v>
      </c>
      <c r="B67" s="16" t="s">
        <v>22</v>
      </c>
      <c r="C67" s="33" t="s">
        <v>84</v>
      </c>
      <c r="D67" s="20">
        <v>7631.45</v>
      </c>
      <c r="E67" s="20">
        <f t="shared" si="4"/>
        <v>7010.31</v>
      </c>
      <c r="F67" s="20">
        <f t="shared" si="5"/>
        <v>621.13999999999942</v>
      </c>
      <c r="G67" s="94" t="s">
        <v>95</v>
      </c>
      <c r="I67" s="23"/>
      <c r="L67" s="23"/>
      <c r="M67" s="86"/>
    </row>
    <row r="68" spans="1:13" x14ac:dyDescent="0.2">
      <c r="A68" s="100"/>
      <c r="B68" s="17" t="s">
        <v>23</v>
      </c>
      <c r="C68" s="31" t="s">
        <v>84</v>
      </c>
      <c r="D68" s="8">
        <v>9734.16</v>
      </c>
      <c r="E68" s="8">
        <f t="shared" si="4"/>
        <v>8902.75</v>
      </c>
      <c r="F68" s="8">
        <f t="shared" si="5"/>
        <v>831.40999999999985</v>
      </c>
      <c r="G68" s="97"/>
      <c r="I68" s="23"/>
      <c r="L68" s="23"/>
      <c r="M68" s="86"/>
    </row>
    <row r="69" spans="1:13" x14ac:dyDescent="0.2">
      <c r="A69" s="100"/>
      <c r="B69" s="17" t="s">
        <v>24</v>
      </c>
      <c r="C69" s="31" t="s">
        <v>84</v>
      </c>
      <c r="D69" s="8">
        <v>11463.57</v>
      </c>
      <c r="E69" s="8">
        <f t="shared" si="4"/>
        <v>10459.219999999999</v>
      </c>
      <c r="F69" s="8">
        <f t="shared" si="5"/>
        <v>1004.3500000000004</v>
      </c>
      <c r="G69" s="97"/>
      <c r="I69" s="23"/>
      <c r="L69" s="23"/>
      <c r="M69" s="86"/>
    </row>
    <row r="70" spans="1:13" x14ac:dyDescent="0.2">
      <c r="A70" s="100"/>
      <c r="B70" s="17" t="s">
        <v>25</v>
      </c>
      <c r="C70" s="31" t="s">
        <v>84</v>
      </c>
      <c r="D70" s="8">
        <v>14365.96</v>
      </c>
      <c r="E70" s="8">
        <f t="shared" si="4"/>
        <v>13071.37</v>
      </c>
      <c r="F70" s="8">
        <f t="shared" si="5"/>
        <v>1294.5899999999983</v>
      </c>
      <c r="G70" s="97"/>
      <c r="I70" s="23"/>
      <c r="L70" s="23"/>
      <c r="M70" s="86"/>
    </row>
    <row r="71" spans="1:13" x14ac:dyDescent="0.2">
      <c r="A71" s="101"/>
      <c r="B71" s="18" t="s">
        <v>26</v>
      </c>
      <c r="C71" s="32" t="s">
        <v>84</v>
      </c>
      <c r="D71" s="10">
        <v>16133.56</v>
      </c>
      <c r="E71" s="10">
        <f t="shared" si="4"/>
        <v>14662.21</v>
      </c>
      <c r="F71" s="10">
        <f t="shared" si="5"/>
        <v>1471.3500000000004</v>
      </c>
      <c r="G71" s="97"/>
      <c r="I71" s="23"/>
      <c r="L71" s="23"/>
      <c r="M71" s="86"/>
    </row>
    <row r="72" spans="1:13" ht="12.75" customHeight="1" x14ac:dyDescent="0.2">
      <c r="A72" s="99" t="s">
        <v>125</v>
      </c>
      <c r="B72" s="16" t="s">
        <v>22</v>
      </c>
      <c r="C72" s="30" t="s">
        <v>84</v>
      </c>
      <c r="D72" s="6">
        <v>6039.83</v>
      </c>
      <c r="E72" s="6">
        <f t="shared" si="4"/>
        <v>5577.85</v>
      </c>
      <c r="F72" s="6">
        <f t="shared" si="5"/>
        <v>461.97999999999956</v>
      </c>
      <c r="G72" s="97"/>
      <c r="I72" s="23"/>
      <c r="L72" s="23"/>
      <c r="M72" s="86"/>
    </row>
    <row r="73" spans="1:13" x14ac:dyDescent="0.2">
      <c r="A73" s="100"/>
      <c r="B73" s="17" t="s">
        <v>23</v>
      </c>
      <c r="C73" s="31" t="s">
        <v>84</v>
      </c>
      <c r="D73" s="8">
        <v>8811.64</v>
      </c>
      <c r="E73" s="8">
        <f t="shared" si="4"/>
        <v>8072.48</v>
      </c>
      <c r="F73" s="8">
        <f t="shared" si="5"/>
        <v>739.15999999999985</v>
      </c>
      <c r="G73" s="97"/>
      <c r="I73" s="23"/>
      <c r="L73" s="23"/>
      <c r="M73" s="86"/>
    </row>
    <row r="74" spans="1:13" x14ac:dyDescent="0.2">
      <c r="A74" s="100"/>
      <c r="B74" s="17" t="s">
        <v>24</v>
      </c>
      <c r="C74" s="31" t="s">
        <v>84</v>
      </c>
      <c r="D74" s="8">
        <v>10677.89</v>
      </c>
      <c r="E74" s="8">
        <f t="shared" si="4"/>
        <v>9752.11</v>
      </c>
      <c r="F74" s="8">
        <f t="shared" si="5"/>
        <v>925.77999999999884</v>
      </c>
      <c r="G74" s="97"/>
      <c r="I74" s="23"/>
      <c r="L74" s="23"/>
      <c r="M74" s="86"/>
    </row>
    <row r="75" spans="1:13" x14ac:dyDescent="0.2">
      <c r="A75" s="100"/>
      <c r="B75" s="17" t="s">
        <v>25</v>
      </c>
      <c r="C75" s="31" t="s">
        <v>84</v>
      </c>
      <c r="D75" s="8">
        <v>13617.369999999999</v>
      </c>
      <c r="E75" s="8">
        <f t="shared" si="4"/>
        <v>12397.64</v>
      </c>
      <c r="F75" s="8">
        <f t="shared" si="5"/>
        <v>1219.7299999999996</v>
      </c>
      <c r="G75" s="97"/>
      <c r="I75" s="23"/>
      <c r="L75" s="23"/>
      <c r="M75" s="86"/>
    </row>
    <row r="76" spans="1:13" x14ac:dyDescent="0.2">
      <c r="A76" s="101"/>
      <c r="B76" s="17" t="s">
        <v>26</v>
      </c>
      <c r="C76" s="34" t="s">
        <v>84</v>
      </c>
      <c r="D76" s="19">
        <v>15533.81</v>
      </c>
      <c r="E76" s="19">
        <f t="shared" si="4"/>
        <v>14122.44</v>
      </c>
      <c r="F76" s="19">
        <f t="shared" si="5"/>
        <v>1411.369999999999</v>
      </c>
      <c r="G76" s="98"/>
      <c r="I76" s="23"/>
      <c r="L76" s="23"/>
      <c r="M76" s="86"/>
    </row>
    <row r="77" spans="1:13" ht="12.75" customHeight="1" x14ac:dyDescent="0.2">
      <c r="A77" s="99" t="s">
        <v>155</v>
      </c>
      <c r="B77" s="16" t="s">
        <v>22</v>
      </c>
      <c r="C77" s="30" t="s">
        <v>84</v>
      </c>
      <c r="D77" s="6">
        <v>6520.96</v>
      </c>
      <c r="E77" s="6">
        <f t="shared" ref="E77:E96" si="6">ROUND((D77-1420.07)*0.9+1420.07,2)</f>
        <v>6010.87</v>
      </c>
      <c r="F77" s="6">
        <f t="shared" ref="F77:F96" si="7">D77-E77</f>
        <v>510.09000000000015</v>
      </c>
      <c r="G77" s="93" t="s">
        <v>96</v>
      </c>
      <c r="I77" s="23"/>
      <c r="L77" s="23"/>
      <c r="M77" s="86"/>
    </row>
    <row r="78" spans="1:13" x14ac:dyDescent="0.2">
      <c r="A78" s="100"/>
      <c r="B78" s="17" t="s">
        <v>23</v>
      </c>
      <c r="C78" s="31" t="s">
        <v>84</v>
      </c>
      <c r="D78" s="8">
        <v>7188.7599999999993</v>
      </c>
      <c r="E78" s="8">
        <f t="shared" si="6"/>
        <v>6611.89</v>
      </c>
      <c r="F78" s="8">
        <f t="shared" si="7"/>
        <v>576.86999999999898</v>
      </c>
      <c r="G78" s="94"/>
      <c r="I78" s="23"/>
      <c r="J78" s="23"/>
      <c r="L78" s="23"/>
      <c r="M78" s="86"/>
    </row>
    <row r="79" spans="1:13" x14ac:dyDescent="0.2">
      <c r="A79" s="100"/>
      <c r="B79" s="17" t="s">
        <v>24</v>
      </c>
      <c r="C79" s="31" t="s">
        <v>84</v>
      </c>
      <c r="D79" s="8">
        <v>10932.74</v>
      </c>
      <c r="E79" s="8">
        <f t="shared" si="6"/>
        <v>9981.4699999999993</v>
      </c>
      <c r="F79" s="8">
        <f t="shared" si="7"/>
        <v>951.27000000000044</v>
      </c>
      <c r="G79" s="94"/>
      <c r="I79" s="23"/>
      <c r="L79" s="23"/>
      <c r="M79" s="86"/>
    </row>
    <row r="80" spans="1:13" x14ac:dyDescent="0.2">
      <c r="A80" s="100"/>
      <c r="B80" s="17" t="s">
        <v>25</v>
      </c>
      <c r="C80" s="31" t="s">
        <v>84</v>
      </c>
      <c r="D80" s="8">
        <v>13688.51</v>
      </c>
      <c r="E80" s="8">
        <f t="shared" si="6"/>
        <v>12461.67</v>
      </c>
      <c r="F80" s="8">
        <f t="shared" si="7"/>
        <v>1226.8400000000001</v>
      </c>
      <c r="G80" s="94"/>
      <c r="I80" s="23"/>
      <c r="L80" s="23"/>
      <c r="M80" s="86"/>
    </row>
    <row r="81" spans="1:13" x14ac:dyDescent="0.2">
      <c r="A81" s="101"/>
      <c r="B81" s="18" t="s">
        <v>26</v>
      </c>
      <c r="C81" s="32" t="s">
        <v>84</v>
      </c>
      <c r="D81" s="10">
        <v>15340.57</v>
      </c>
      <c r="E81" s="10">
        <f t="shared" si="6"/>
        <v>13948.52</v>
      </c>
      <c r="F81" s="10">
        <f t="shared" si="7"/>
        <v>1392.0499999999993</v>
      </c>
      <c r="G81" s="94"/>
      <c r="I81" s="23"/>
      <c r="L81" s="23"/>
      <c r="M81" s="86"/>
    </row>
    <row r="82" spans="1:13" ht="12.75" customHeight="1" x14ac:dyDescent="0.2">
      <c r="A82" s="99" t="s">
        <v>156</v>
      </c>
      <c r="B82" s="16" t="s">
        <v>22</v>
      </c>
      <c r="C82" s="30" t="s">
        <v>84</v>
      </c>
      <c r="D82" s="6">
        <v>5230.67</v>
      </c>
      <c r="E82" s="6">
        <f t="shared" si="6"/>
        <v>4849.6099999999997</v>
      </c>
      <c r="F82" s="6">
        <f t="shared" si="7"/>
        <v>381.0600000000004</v>
      </c>
      <c r="G82" s="94"/>
      <c r="I82" s="23"/>
      <c r="L82" s="23"/>
      <c r="M82" s="86"/>
    </row>
    <row r="83" spans="1:13" x14ac:dyDescent="0.2">
      <c r="A83" s="100"/>
      <c r="B83" s="17" t="s">
        <v>23</v>
      </c>
      <c r="C83" s="31" t="s">
        <v>84</v>
      </c>
      <c r="D83" s="8">
        <v>6884.5599999999995</v>
      </c>
      <c r="E83" s="8">
        <f t="shared" si="6"/>
        <v>6338.11</v>
      </c>
      <c r="F83" s="8">
        <f t="shared" si="7"/>
        <v>546.44999999999982</v>
      </c>
      <c r="G83" s="94"/>
      <c r="I83" s="23"/>
      <c r="L83" s="23"/>
      <c r="M83" s="86"/>
    </row>
    <row r="84" spans="1:13" x14ac:dyDescent="0.2">
      <c r="A84" s="100"/>
      <c r="B84" s="17" t="s">
        <v>24</v>
      </c>
      <c r="C84" s="31" t="s">
        <v>84</v>
      </c>
      <c r="D84" s="8">
        <v>10177.41</v>
      </c>
      <c r="E84" s="8">
        <f t="shared" si="6"/>
        <v>9301.68</v>
      </c>
      <c r="F84" s="8">
        <f t="shared" si="7"/>
        <v>875.72999999999956</v>
      </c>
      <c r="G84" s="94"/>
      <c r="I84" s="23"/>
      <c r="L84" s="23"/>
      <c r="M84" s="86"/>
    </row>
    <row r="85" spans="1:13" x14ac:dyDescent="0.2">
      <c r="A85" s="100"/>
      <c r="B85" s="17" t="s">
        <v>25</v>
      </c>
      <c r="C85" s="31" t="s">
        <v>84</v>
      </c>
      <c r="D85" s="8">
        <v>12956.66</v>
      </c>
      <c r="E85" s="8">
        <f t="shared" si="6"/>
        <v>11803</v>
      </c>
      <c r="F85" s="8">
        <f t="shared" si="7"/>
        <v>1153.6599999999999</v>
      </c>
      <c r="G85" s="94"/>
      <c r="I85" s="23"/>
      <c r="L85" s="23"/>
      <c r="M85" s="86"/>
    </row>
    <row r="86" spans="1:13" x14ac:dyDescent="0.2">
      <c r="A86" s="101"/>
      <c r="B86" s="17" t="s">
        <v>26</v>
      </c>
      <c r="C86" s="32" t="s">
        <v>84</v>
      </c>
      <c r="D86" s="10">
        <v>14757.43</v>
      </c>
      <c r="E86" s="10">
        <f t="shared" si="6"/>
        <v>13423.69</v>
      </c>
      <c r="F86" s="10">
        <f t="shared" si="7"/>
        <v>1333.7399999999998</v>
      </c>
      <c r="G86" s="95"/>
      <c r="I86" s="23"/>
      <c r="L86" s="23"/>
      <c r="M86" s="86"/>
    </row>
    <row r="87" spans="1:13" ht="12.75" customHeight="1" x14ac:dyDescent="0.2">
      <c r="A87" s="99" t="s">
        <v>157</v>
      </c>
      <c r="B87" s="16" t="s">
        <v>22</v>
      </c>
      <c r="C87" s="30" t="s">
        <v>84</v>
      </c>
      <c r="D87" s="6">
        <v>6930.78</v>
      </c>
      <c r="E87" s="6">
        <f t="shared" si="6"/>
        <v>6379.71</v>
      </c>
      <c r="F87" s="6">
        <f t="shared" si="7"/>
        <v>551.06999999999971</v>
      </c>
      <c r="G87" s="93" t="s">
        <v>97</v>
      </c>
      <c r="I87" s="23"/>
      <c r="L87" s="23"/>
      <c r="M87" s="86"/>
    </row>
    <row r="88" spans="1:13" x14ac:dyDescent="0.2">
      <c r="A88" s="100"/>
      <c r="B88" s="17" t="s">
        <v>23</v>
      </c>
      <c r="C88" s="31" t="s">
        <v>84</v>
      </c>
      <c r="D88" s="8">
        <v>7628.58</v>
      </c>
      <c r="E88" s="8">
        <f t="shared" si="6"/>
        <v>7007.73</v>
      </c>
      <c r="F88" s="8">
        <f t="shared" si="7"/>
        <v>620.85000000000036</v>
      </c>
      <c r="G88" s="97"/>
      <c r="I88" s="23"/>
      <c r="L88" s="23"/>
      <c r="M88" s="86"/>
    </row>
    <row r="89" spans="1:13" x14ac:dyDescent="0.2">
      <c r="A89" s="100"/>
      <c r="B89" s="17" t="s">
        <v>24</v>
      </c>
      <c r="C89" s="31" t="s">
        <v>84</v>
      </c>
      <c r="D89" s="8">
        <v>11463.57</v>
      </c>
      <c r="E89" s="8">
        <f t="shared" si="6"/>
        <v>10459.219999999999</v>
      </c>
      <c r="F89" s="8">
        <f t="shared" si="7"/>
        <v>1004.3500000000004</v>
      </c>
      <c r="G89" s="97"/>
      <c r="I89" s="23"/>
      <c r="L89" s="23"/>
      <c r="M89" s="86"/>
    </row>
    <row r="90" spans="1:13" x14ac:dyDescent="0.2">
      <c r="A90" s="100"/>
      <c r="B90" s="17" t="s">
        <v>25</v>
      </c>
      <c r="C90" s="31" t="s">
        <v>84</v>
      </c>
      <c r="D90" s="8">
        <v>14365.96</v>
      </c>
      <c r="E90" s="8">
        <f t="shared" si="6"/>
        <v>13071.37</v>
      </c>
      <c r="F90" s="8">
        <f t="shared" si="7"/>
        <v>1294.5899999999983</v>
      </c>
      <c r="G90" s="97"/>
      <c r="I90" s="23"/>
      <c r="L90" s="23"/>
      <c r="M90" s="86"/>
    </row>
    <row r="91" spans="1:13" x14ac:dyDescent="0.2">
      <c r="A91" s="101"/>
      <c r="B91" s="18" t="s">
        <v>26</v>
      </c>
      <c r="C91" s="32" t="s">
        <v>84</v>
      </c>
      <c r="D91" s="10">
        <v>16133.56</v>
      </c>
      <c r="E91" s="10">
        <f t="shared" si="6"/>
        <v>14662.21</v>
      </c>
      <c r="F91" s="10">
        <f t="shared" si="7"/>
        <v>1471.3500000000004</v>
      </c>
      <c r="G91" s="97"/>
      <c r="I91" s="23"/>
      <c r="L91" s="23"/>
      <c r="M91" s="86"/>
    </row>
    <row r="92" spans="1:13" ht="12.75" customHeight="1" x14ac:dyDescent="0.2">
      <c r="A92" s="99" t="s">
        <v>158</v>
      </c>
      <c r="B92" s="16" t="s">
        <v>22</v>
      </c>
      <c r="C92" s="30" t="s">
        <v>84</v>
      </c>
      <c r="D92" s="6">
        <v>5534.17</v>
      </c>
      <c r="E92" s="6">
        <f t="shared" si="6"/>
        <v>5122.76</v>
      </c>
      <c r="F92" s="6">
        <f t="shared" si="7"/>
        <v>411.40999999999985</v>
      </c>
      <c r="G92" s="97"/>
      <c r="I92" s="23"/>
      <c r="L92" s="23"/>
      <c r="M92" s="86"/>
    </row>
    <row r="93" spans="1:13" x14ac:dyDescent="0.2">
      <c r="A93" s="100"/>
      <c r="B93" s="17" t="s">
        <v>23</v>
      </c>
      <c r="C93" s="31" t="s">
        <v>84</v>
      </c>
      <c r="D93" s="8">
        <v>7264.07</v>
      </c>
      <c r="E93" s="8">
        <f t="shared" si="6"/>
        <v>6679.67</v>
      </c>
      <c r="F93" s="8">
        <f t="shared" si="7"/>
        <v>584.39999999999964</v>
      </c>
      <c r="G93" s="97"/>
      <c r="I93" s="23"/>
      <c r="L93" s="23"/>
      <c r="M93" s="86"/>
    </row>
    <row r="94" spans="1:13" x14ac:dyDescent="0.2">
      <c r="A94" s="100"/>
      <c r="B94" s="17" t="s">
        <v>24</v>
      </c>
      <c r="C94" s="31" t="s">
        <v>84</v>
      </c>
      <c r="D94" s="8">
        <v>10677.89</v>
      </c>
      <c r="E94" s="8">
        <f t="shared" si="6"/>
        <v>9752.11</v>
      </c>
      <c r="F94" s="8">
        <f t="shared" si="7"/>
        <v>925.77999999999884</v>
      </c>
      <c r="G94" s="97"/>
      <c r="I94" s="23"/>
      <c r="L94" s="23"/>
      <c r="M94" s="86"/>
    </row>
    <row r="95" spans="1:13" x14ac:dyDescent="0.2">
      <c r="A95" s="100"/>
      <c r="B95" s="17" t="s">
        <v>25</v>
      </c>
      <c r="C95" s="31" t="s">
        <v>84</v>
      </c>
      <c r="D95" s="8">
        <v>13617.369999999999</v>
      </c>
      <c r="E95" s="8">
        <f t="shared" si="6"/>
        <v>12397.64</v>
      </c>
      <c r="F95" s="8">
        <f t="shared" si="7"/>
        <v>1219.7299999999996</v>
      </c>
      <c r="G95" s="97"/>
      <c r="I95" s="23"/>
      <c r="L95" s="23"/>
      <c r="M95" s="86"/>
    </row>
    <row r="96" spans="1:13" x14ac:dyDescent="0.2">
      <c r="A96" s="101"/>
      <c r="B96" s="18" t="s">
        <v>26</v>
      </c>
      <c r="C96" s="32" t="s">
        <v>84</v>
      </c>
      <c r="D96" s="10">
        <v>15533.81</v>
      </c>
      <c r="E96" s="10">
        <f t="shared" si="6"/>
        <v>14122.44</v>
      </c>
      <c r="F96" s="10">
        <f t="shared" si="7"/>
        <v>1411.369999999999</v>
      </c>
      <c r="G96" s="98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36.36</v>
      </c>
      <c r="E99" s="13">
        <f>ROUND(D99*0.9,2)</f>
        <v>32.72</v>
      </c>
      <c r="F99" s="13">
        <f>D99-E99</f>
        <v>3.6400000000000006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2" t="s">
        <v>107</v>
      </c>
      <c r="B101" s="102"/>
      <c r="C101" s="29"/>
      <c r="G101" s="15"/>
      <c r="I101" s="23"/>
      <c r="L101" s="23"/>
      <c r="M101" s="86"/>
    </row>
    <row r="102" spans="1:13" x14ac:dyDescent="0.2">
      <c r="A102" s="99" t="s">
        <v>135</v>
      </c>
      <c r="B102" s="5" t="s">
        <v>27</v>
      </c>
      <c r="C102" s="38" t="s">
        <v>83</v>
      </c>
      <c r="D102" s="6">
        <v>6.92</v>
      </c>
      <c r="E102" s="6">
        <f t="shared" ref="E102:E140" si="8">ROUND(D102*0.9,2)</f>
        <v>6.23</v>
      </c>
      <c r="F102" s="6">
        <f t="shared" ref="F102:F140" si="9">D102-E102</f>
        <v>0.6899999999999995</v>
      </c>
      <c r="G102" s="93" t="s">
        <v>98</v>
      </c>
      <c r="I102" s="23"/>
      <c r="L102" s="23"/>
      <c r="M102" s="86"/>
    </row>
    <row r="103" spans="1:13" x14ac:dyDescent="0.2">
      <c r="A103" s="100"/>
      <c r="B103" s="7" t="s">
        <v>28</v>
      </c>
      <c r="C103" s="39" t="s">
        <v>83</v>
      </c>
      <c r="D103" s="8">
        <v>7.51</v>
      </c>
      <c r="E103" s="8">
        <f t="shared" si="8"/>
        <v>6.76</v>
      </c>
      <c r="F103" s="8">
        <f t="shared" si="9"/>
        <v>0.75</v>
      </c>
      <c r="G103" s="94"/>
      <c r="I103" s="23"/>
      <c r="L103" s="23"/>
      <c r="M103" s="86"/>
    </row>
    <row r="104" spans="1:13" x14ac:dyDescent="0.2">
      <c r="A104" s="100"/>
      <c r="B104" s="7" t="s">
        <v>29</v>
      </c>
      <c r="C104" s="39" t="s">
        <v>83</v>
      </c>
      <c r="D104" s="8">
        <v>8.25</v>
      </c>
      <c r="E104" s="8">
        <f t="shared" si="8"/>
        <v>7.43</v>
      </c>
      <c r="F104" s="8">
        <f t="shared" si="9"/>
        <v>0.82000000000000028</v>
      </c>
      <c r="G104" s="94"/>
      <c r="I104" s="23"/>
      <c r="L104" s="23"/>
      <c r="M104" s="86"/>
    </row>
    <row r="105" spans="1:13" x14ac:dyDescent="0.2">
      <c r="A105" s="100"/>
      <c r="B105" s="24" t="s">
        <v>30</v>
      </c>
      <c r="C105" s="42" t="s">
        <v>83</v>
      </c>
      <c r="D105" s="8">
        <v>9.18</v>
      </c>
      <c r="E105" s="8">
        <f t="shared" si="8"/>
        <v>8.26</v>
      </c>
      <c r="F105" s="8">
        <f t="shared" si="9"/>
        <v>0.91999999999999993</v>
      </c>
      <c r="G105" s="94"/>
      <c r="I105" s="23"/>
      <c r="L105" s="23"/>
      <c r="M105" s="86"/>
    </row>
    <row r="106" spans="1:13" x14ac:dyDescent="0.2">
      <c r="A106" s="100"/>
      <c r="B106" s="7" t="s">
        <v>31</v>
      </c>
      <c r="C106" s="39" t="s">
        <v>83</v>
      </c>
      <c r="D106" s="8">
        <v>10.430000000000001</v>
      </c>
      <c r="E106" s="8">
        <f t="shared" si="8"/>
        <v>9.39</v>
      </c>
      <c r="F106" s="8">
        <f t="shared" si="9"/>
        <v>1.0400000000000009</v>
      </c>
      <c r="G106" s="94"/>
      <c r="I106" s="23"/>
      <c r="L106" s="23"/>
      <c r="M106" s="86"/>
    </row>
    <row r="107" spans="1:13" x14ac:dyDescent="0.2">
      <c r="A107" s="100"/>
      <c r="B107" s="7" t="s">
        <v>32</v>
      </c>
      <c r="C107" s="39" t="s">
        <v>83</v>
      </c>
      <c r="D107" s="8">
        <v>12.189999999999998</v>
      </c>
      <c r="E107" s="8">
        <f t="shared" si="8"/>
        <v>10.97</v>
      </c>
      <c r="F107" s="8">
        <f t="shared" si="9"/>
        <v>1.2199999999999971</v>
      </c>
      <c r="G107" s="94"/>
      <c r="I107" s="23"/>
      <c r="L107" s="23"/>
      <c r="M107" s="86"/>
    </row>
    <row r="108" spans="1:13" x14ac:dyDescent="0.2">
      <c r="A108" s="100"/>
      <c r="B108" s="24" t="s">
        <v>33</v>
      </c>
      <c r="C108" s="42" t="s">
        <v>83</v>
      </c>
      <c r="D108" s="8">
        <v>17.07</v>
      </c>
      <c r="E108" s="8">
        <f t="shared" si="8"/>
        <v>15.36</v>
      </c>
      <c r="F108" s="8">
        <f t="shared" si="9"/>
        <v>1.7100000000000009</v>
      </c>
      <c r="G108" s="94"/>
      <c r="I108" s="23"/>
      <c r="L108" s="23"/>
      <c r="M108" s="86"/>
    </row>
    <row r="109" spans="1:13" x14ac:dyDescent="0.2">
      <c r="A109" s="100"/>
      <c r="B109" s="7" t="s">
        <v>5</v>
      </c>
      <c r="C109" s="39" t="s">
        <v>83</v>
      </c>
      <c r="D109" s="8">
        <v>22.34</v>
      </c>
      <c r="E109" s="8">
        <f t="shared" si="8"/>
        <v>20.11</v>
      </c>
      <c r="F109" s="8">
        <f t="shared" si="9"/>
        <v>2.2300000000000004</v>
      </c>
      <c r="G109" s="94"/>
      <c r="I109" s="23"/>
      <c r="L109" s="23"/>
      <c r="M109" s="86"/>
    </row>
    <row r="110" spans="1:13" x14ac:dyDescent="0.2">
      <c r="A110" s="100"/>
      <c r="B110" s="9" t="s">
        <v>4</v>
      </c>
      <c r="C110" s="40" t="s">
        <v>83</v>
      </c>
      <c r="D110" s="10">
        <v>32.669999999999995</v>
      </c>
      <c r="E110" s="10">
        <f t="shared" si="8"/>
        <v>29.4</v>
      </c>
      <c r="F110" s="10">
        <f t="shared" si="9"/>
        <v>3.269999999999996</v>
      </c>
      <c r="G110" s="94"/>
      <c r="I110" s="23"/>
      <c r="L110" s="23"/>
      <c r="M110" s="86"/>
    </row>
    <row r="111" spans="1:13" x14ac:dyDescent="0.2">
      <c r="A111" s="100"/>
      <c r="B111" s="5" t="s">
        <v>27</v>
      </c>
      <c r="C111" s="38" t="s">
        <v>85</v>
      </c>
      <c r="D111" s="6">
        <v>41.52</v>
      </c>
      <c r="E111" s="6">
        <f t="shared" si="8"/>
        <v>37.369999999999997</v>
      </c>
      <c r="F111" s="6">
        <f t="shared" si="9"/>
        <v>4.1500000000000057</v>
      </c>
      <c r="G111" s="94"/>
      <c r="I111" s="23"/>
      <c r="L111" s="23"/>
      <c r="M111" s="86"/>
    </row>
    <row r="112" spans="1:13" x14ac:dyDescent="0.2">
      <c r="A112" s="100"/>
      <c r="B112" s="7" t="s">
        <v>28</v>
      </c>
      <c r="C112" s="39" t="s">
        <v>85</v>
      </c>
      <c r="D112" s="8">
        <v>45.06</v>
      </c>
      <c r="E112" s="8">
        <f t="shared" si="8"/>
        <v>40.549999999999997</v>
      </c>
      <c r="F112" s="8">
        <f t="shared" si="9"/>
        <v>4.5100000000000051</v>
      </c>
      <c r="G112" s="94"/>
      <c r="I112" s="23"/>
      <c r="L112" s="23"/>
      <c r="M112" s="86"/>
    </row>
    <row r="113" spans="1:13" x14ac:dyDescent="0.2">
      <c r="A113" s="100"/>
      <c r="B113" s="7" t="s">
        <v>29</v>
      </c>
      <c r="C113" s="39" t="s">
        <v>85</v>
      </c>
      <c r="D113" s="8">
        <v>49.5</v>
      </c>
      <c r="E113" s="8">
        <f t="shared" si="8"/>
        <v>44.55</v>
      </c>
      <c r="F113" s="8">
        <f t="shared" si="9"/>
        <v>4.9500000000000028</v>
      </c>
      <c r="G113" s="94"/>
      <c r="I113" s="23"/>
      <c r="L113" s="23"/>
      <c r="M113" s="86"/>
    </row>
    <row r="114" spans="1:13" x14ac:dyDescent="0.2">
      <c r="A114" s="100"/>
      <c r="B114" s="24" t="s">
        <v>30</v>
      </c>
      <c r="C114" s="42" t="s">
        <v>85</v>
      </c>
      <c r="D114" s="8">
        <v>55.08</v>
      </c>
      <c r="E114" s="8">
        <f t="shared" si="8"/>
        <v>49.57</v>
      </c>
      <c r="F114" s="8">
        <f t="shared" si="9"/>
        <v>5.509999999999998</v>
      </c>
      <c r="G114" s="94"/>
      <c r="I114" s="23"/>
      <c r="L114" s="23"/>
      <c r="M114" s="86"/>
    </row>
    <row r="115" spans="1:13" x14ac:dyDescent="0.2">
      <c r="A115" s="100"/>
      <c r="B115" s="7" t="s">
        <v>31</v>
      </c>
      <c r="C115" s="39" t="s">
        <v>85</v>
      </c>
      <c r="D115" s="8">
        <v>62.58</v>
      </c>
      <c r="E115" s="8">
        <f t="shared" si="8"/>
        <v>56.32</v>
      </c>
      <c r="F115" s="8">
        <f t="shared" si="9"/>
        <v>6.259999999999998</v>
      </c>
      <c r="G115" s="94"/>
      <c r="I115" s="23"/>
      <c r="L115" s="23"/>
      <c r="M115" s="86"/>
    </row>
    <row r="116" spans="1:13" x14ac:dyDescent="0.2">
      <c r="A116" s="100"/>
      <c r="B116" s="7" t="s">
        <v>32</v>
      </c>
      <c r="C116" s="39" t="s">
        <v>85</v>
      </c>
      <c r="D116" s="8">
        <v>73.14</v>
      </c>
      <c r="E116" s="8">
        <f t="shared" si="8"/>
        <v>65.83</v>
      </c>
      <c r="F116" s="8">
        <f t="shared" si="9"/>
        <v>7.3100000000000023</v>
      </c>
      <c r="G116" s="94"/>
      <c r="I116" s="23"/>
      <c r="L116" s="23"/>
      <c r="M116" s="86"/>
    </row>
    <row r="117" spans="1:13" x14ac:dyDescent="0.2">
      <c r="A117" s="100"/>
      <c r="B117" s="24" t="s">
        <v>33</v>
      </c>
      <c r="C117" s="42" t="s">
        <v>85</v>
      </c>
      <c r="D117" s="8">
        <v>102.42</v>
      </c>
      <c r="E117" s="8">
        <f t="shared" si="8"/>
        <v>92.18</v>
      </c>
      <c r="F117" s="8">
        <f t="shared" si="9"/>
        <v>10.239999999999995</v>
      </c>
      <c r="G117" s="94"/>
      <c r="I117" s="23"/>
      <c r="L117" s="23"/>
      <c r="M117" s="86"/>
    </row>
    <row r="118" spans="1:13" x14ac:dyDescent="0.2">
      <c r="A118" s="100"/>
      <c r="B118" s="7" t="s">
        <v>5</v>
      </c>
      <c r="C118" s="39" t="s">
        <v>85</v>
      </c>
      <c r="D118" s="8">
        <v>134.04</v>
      </c>
      <c r="E118" s="8">
        <f t="shared" si="8"/>
        <v>120.64</v>
      </c>
      <c r="F118" s="8">
        <f t="shared" si="9"/>
        <v>13.399999999999991</v>
      </c>
      <c r="G118" s="94"/>
      <c r="I118" s="23"/>
      <c r="L118" s="23"/>
      <c r="M118" s="86"/>
    </row>
    <row r="119" spans="1:13" x14ac:dyDescent="0.2">
      <c r="A119" s="101"/>
      <c r="B119" s="9" t="s">
        <v>4</v>
      </c>
      <c r="C119" s="40" t="s">
        <v>85</v>
      </c>
      <c r="D119" s="10">
        <v>196.02</v>
      </c>
      <c r="E119" s="10">
        <f t="shared" si="8"/>
        <v>176.42</v>
      </c>
      <c r="F119" s="10">
        <f t="shared" si="9"/>
        <v>19.600000000000023</v>
      </c>
      <c r="G119" s="95"/>
      <c r="I119" s="23"/>
      <c r="L119" s="23"/>
      <c r="M119" s="86"/>
    </row>
    <row r="120" spans="1:13" x14ac:dyDescent="0.2">
      <c r="A120" s="99" t="s">
        <v>137</v>
      </c>
      <c r="B120" s="25" t="s">
        <v>5</v>
      </c>
      <c r="C120" s="43" t="s">
        <v>83</v>
      </c>
      <c r="D120" s="6">
        <v>37.550000000000004</v>
      </c>
      <c r="E120" s="6">
        <f t="shared" si="8"/>
        <v>33.799999999999997</v>
      </c>
      <c r="F120" s="6">
        <f t="shared" si="9"/>
        <v>3.7500000000000071</v>
      </c>
      <c r="G120" s="93" t="s">
        <v>99</v>
      </c>
      <c r="I120" s="23"/>
      <c r="L120" s="23"/>
      <c r="M120" s="86"/>
    </row>
    <row r="121" spans="1:13" x14ac:dyDescent="0.2">
      <c r="A121" s="100"/>
      <c r="B121" s="9" t="s">
        <v>4</v>
      </c>
      <c r="C121" s="40" t="s">
        <v>83</v>
      </c>
      <c r="D121" s="10">
        <v>49.239999999999995</v>
      </c>
      <c r="E121" s="10">
        <f t="shared" si="8"/>
        <v>44.32</v>
      </c>
      <c r="F121" s="10">
        <f t="shared" si="9"/>
        <v>4.9199999999999946</v>
      </c>
      <c r="G121" s="94"/>
      <c r="I121" s="23"/>
      <c r="L121" s="23"/>
      <c r="M121" s="86"/>
    </row>
    <row r="122" spans="1:13" x14ac:dyDescent="0.2">
      <c r="A122" s="100"/>
      <c r="B122" s="25" t="s">
        <v>5</v>
      </c>
      <c r="C122" s="45" t="s">
        <v>85</v>
      </c>
      <c r="D122" s="20">
        <v>225.3</v>
      </c>
      <c r="E122" s="20">
        <f t="shared" si="8"/>
        <v>202.77</v>
      </c>
      <c r="F122" s="20">
        <f t="shared" si="9"/>
        <v>22.53</v>
      </c>
      <c r="G122" s="94"/>
      <c r="I122" s="23"/>
      <c r="L122" s="23"/>
      <c r="M122" s="86"/>
    </row>
    <row r="123" spans="1:13" x14ac:dyDescent="0.2">
      <c r="A123" s="101"/>
      <c r="B123" s="9" t="s">
        <v>4</v>
      </c>
      <c r="C123" s="40" t="s">
        <v>85</v>
      </c>
      <c r="D123" s="10">
        <v>295.44</v>
      </c>
      <c r="E123" s="10">
        <f t="shared" si="8"/>
        <v>265.89999999999998</v>
      </c>
      <c r="F123" s="10">
        <f t="shared" si="9"/>
        <v>29.54000000000002</v>
      </c>
      <c r="G123" s="95"/>
      <c r="I123" s="23"/>
      <c r="L123" s="23"/>
      <c r="M123" s="86"/>
    </row>
    <row r="124" spans="1:13" x14ac:dyDescent="0.2">
      <c r="A124" s="99" t="s">
        <v>136</v>
      </c>
      <c r="B124" s="25" t="s">
        <v>5</v>
      </c>
      <c r="C124" s="43" t="s">
        <v>83</v>
      </c>
      <c r="D124" s="6">
        <v>42.589999999999996</v>
      </c>
      <c r="E124" s="6">
        <f t="shared" si="8"/>
        <v>38.33</v>
      </c>
      <c r="F124" s="6">
        <f t="shared" si="9"/>
        <v>4.259999999999998</v>
      </c>
      <c r="G124" s="93" t="s">
        <v>100</v>
      </c>
      <c r="I124" s="23"/>
      <c r="L124" s="23"/>
      <c r="M124" s="86"/>
    </row>
    <row r="125" spans="1:13" x14ac:dyDescent="0.2">
      <c r="A125" s="100"/>
      <c r="B125" s="9" t="s">
        <v>4</v>
      </c>
      <c r="C125" s="40" t="s">
        <v>83</v>
      </c>
      <c r="D125" s="10">
        <v>56.2</v>
      </c>
      <c r="E125" s="10">
        <f t="shared" si="8"/>
        <v>50.58</v>
      </c>
      <c r="F125" s="10">
        <f t="shared" si="9"/>
        <v>5.6200000000000045</v>
      </c>
      <c r="G125" s="94"/>
      <c r="I125" s="23"/>
      <c r="L125" s="23"/>
      <c r="M125" s="86"/>
    </row>
    <row r="126" spans="1:13" x14ac:dyDescent="0.2">
      <c r="A126" s="100"/>
      <c r="B126" s="25" t="s">
        <v>5</v>
      </c>
      <c r="C126" s="45" t="s">
        <v>85</v>
      </c>
      <c r="D126" s="20">
        <v>255.54</v>
      </c>
      <c r="E126" s="20">
        <f t="shared" si="8"/>
        <v>229.99</v>
      </c>
      <c r="F126" s="20">
        <f t="shared" si="9"/>
        <v>25.549999999999983</v>
      </c>
      <c r="G126" s="94"/>
      <c r="I126" s="23"/>
      <c r="L126" s="23"/>
      <c r="M126" s="86"/>
    </row>
    <row r="127" spans="1:13" x14ac:dyDescent="0.2">
      <c r="A127" s="101"/>
      <c r="B127" s="9" t="s">
        <v>4</v>
      </c>
      <c r="C127" s="40" t="s">
        <v>85</v>
      </c>
      <c r="D127" s="10">
        <v>337.2</v>
      </c>
      <c r="E127" s="10">
        <f t="shared" si="8"/>
        <v>303.48</v>
      </c>
      <c r="F127" s="10">
        <f t="shared" si="9"/>
        <v>33.71999999999997</v>
      </c>
      <c r="G127" s="95"/>
      <c r="I127" s="23"/>
      <c r="L127" s="23"/>
      <c r="M127" s="86"/>
    </row>
    <row r="128" spans="1:13" x14ac:dyDescent="0.2">
      <c r="A128" s="99" t="s">
        <v>187</v>
      </c>
      <c r="B128" s="5" t="s">
        <v>5</v>
      </c>
      <c r="C128" s="38" t="s">
        <v>83</v>
      </c>
      <c r="D128" s="6">
        <v>18.88</v>
      </c>
      <c r="E128" s="6">
        <f t="shared" si="8"/>
        <v>16.989999999999998</v>
      </c>
      <c r="F128" s="6">
        <f t="shared" si="9"/>
        <v>1.8900000000000006</v>
      </c>
      <c r="G128" s="96" t="s">
        <v>34</v>
      </c>
      <c r="I128" s="23"/>
      <c r="L128" s="23"/>
      <c r="M128" s="86"/>
    </row>
    <row r="129" spans="1:13" x14ac:dyDescent="0.2">
      <c r="A129" s="100"/>
      <c r="B129" s="7" t="s">
        <v>4</v>
      </c>
      <c r="C129" s="39" t="s">
        <v>83</v>
      </c>
      <c r="D129" s="8">
        <v>28.1</v>
      </c>
      <c r="E129" s="8">
        <f t="shared" si="8"/>
        <v>25.29</v>
      </c>
      <c r="F129" s="8">
        <f t="shared" si="9"/>
        <v>2.8100000000000023</v>
      </c>
      <c r="G129" s="97"/>
      <c r="I129" s="23"/>
      <c r="L129" s="23"/>
      <c r="M129" s="86"/>
    </row>
    <row r="130" spans="1:13" x14ac:dyDescent="0.2">
      <c r="A130" s="100"/>
      <c r="B130" s="9" t="s">
        <v>2</v>
      </c>
      <c r="C130" s="40" t="s">
        <v>83</v>
      </c>
      <c r="D130" s="10">
        <v>50.56</v>
      </c>
      <c r="E130" s="10">
        <f t="shared" si="8"/>
        <v>45.5</v>
      </c>
      <c r="F130" s="10">
        <f t="shared" si="9"/>
        <v>5.0600000000000023</v>
      </c>
      <c r="G130" s="97"/>
      <c r="I130" s="23"/>
      <c r="L130" s="23"/>
      <c r="M130" s="86"/>
    </row>
    <row r="131" spans="1:13" x14ac:dyDescent="0.2">
      <c r="A131" s="100"/>
      <c r="B131" s="5" t="s">
        <v>5</v>
      </c>
      <c r="C131" s="38" t="s">
        <v>85</v>
      </c>
      <c r="D131" s="6">
        <v>113.28</v>
      </c>
      <c r="E131" s="6">
        <f t="shared" si="8"/>
        <v>101.95</v>
      </c>
      <c r="F131" s="6">
        <f t="shared" si="9"/>
        <v>11.329999999999998</v>
      </c>
      <c r="G131" s="97"/>
      <c r="I131" s="23"/>
      <c r="L131" s="23"/>
      <c r="M131" s="86"/>
    </row>
    <row r="132" spans="1:13" x14ac:dyDescent="0.2">
      <c r="A132" s="100"/>
      <c r="B132" s="7" t="s">
        <v>4</v>
      </c>
      <c r="C132" s="39" t="s">
        <v>85</v>
      </c>
      <c r="D132" s="8">
        <v>168.6</v>
      </c>
      <c r="E132" s="8">
        <f t="shared" si="8"/>
        <v>151.74</v>
      </c>
      <c r="F132" s="8">
        <f t="shared" si="9"/>
        <v>16.859999999999985</v>
      </c>
      <c r="G132" s="97"/>
      <c r="I132" s="23"/>
      <c r="L132" s="23"/>
      <c r="M132" s="86"/>
    </row>
    <row r="133" spans="1:13" x14ac:dyDescent="0.2">
      <c r="A133" s="101"/>
      <c r="B133" s="9" t="s">
        <v>2</v>
      </c>
      <c r="C133" s="40" t="s">
        <v>85</v>
      </c>
      <c r="D133" s="10">
        <v>303.36</v>
      </c>
      <c r="E133" s="10">
        <f t="shared" si="8"/>
        <v>273.02</v>
      </c>
      <c r="F133" s="10">
        <f t="shared" si="9"/>
        <v>30.340000000000032</v>
      </c>
      <c r="G133" s="98"/>
      <c r="I133" s="23"/>
      <c r="L133" s="23"/>
      <c r="M133" s="86"/>
    </row>
    <row r="134" spans="1:13" x14ac:dyDescent="0.2">
      <c r="A134" s="99" t="s">
        <v>35</v>
      </c>
      <c r="B134" s="7" t="s">
        <v>5</v>
      </c>
      <c r="C134" s="39" t="s">
        <v>83</v>
      </c>
      <c r="D134" s="8">
        <v>12.02</v>
      </c>
      <c r="E134" s="8">
        <f t="shared" si="8"/>
        <v>10.82</v>
      </c>
      <c r="F134" s="8">
        <f t="shared" si="9"/>
        <v>1.1999999999999993</v>
      </c>
      <c r="G134" s="96" t="s">
        <v>36</v>
      </c>
      <c r="I134" s="23"/>
      <c r="L134" s="23"/>
      <c r="M134" s="86"/>
    </row>
    <row r="135" spans="1:13" x14ac:dyDescent="0.2">
      <c r="A135" s="100"/>
      <c r="B135" s="7" t="s">
        <v>4</v>
      </c>
      <c r="C135" s="39" t="s">
        <v>83</v>
      </c>
      <c r="D135" s="8">
        <v>16.38</v>
      </c>
      <c r="E135" s="8">
        <f t="shared" si="8"/>
        <v>14.74</v>
      </c>
      <c r="F135" s="8">
        <f t="shared" si="9"/>
        <v>1.6399999999999988</v>
      </c>
      <c r="G135" s="97"/>
      <c r="I135" s="23"/>
      <c r="L135" s="23"/>
      <c r="M135" s="86"/>
    </row>
    <row r="136" spans="1:13" x14ac:dyDescent="0.2">
      <c r="A136" s="101"/>
      <c r="B136" s="9" t="s">
        <v>2</v>
      </c>
      <c r="C136" s="40" t="s">
        <v>83</v>
      </c>
      <c r="D136" s="10">
        <v>29.79</v>
      </c>
      <c r="E136" s="10">
        <f t="shared" si="8"/>
        <v>26.81</v>
      </c>
      <c r="F136" s="10">
        <f t="shared" si="9"/>
        <v>2.9800000000000004</v>
      </c>
      <c r="G136" s="97"/>
      <c r="I136" s="23"/>
      <c r="L136" s="23"/>
      <c r="M136" s="86"/>
    </row>
    <row r="137" spans="1:13" ht="12.75" customHeight="1" x14ac:dyDescent="0.2">
      <c r="A137" s="99" t="s">
        <v>37</v>
      </c>
      <c r="B137" s="7" t="s">
        <v>5</v>
      </c>
      <c r="C137" s="39" t="s">
        <v>83</v>
      </c>
      <c r="D137" s="8">
        <v>14.24</v>
      </c>
      <c r="E137" s="8">
        <f t="shared" si="8"/>
        <v>12.82</v>
      </c>
      <c r="F137" s="8">
        <f t="shared" si="9"/>
        <v>1.42</v>
      </c>
      <c r="G137" s="97"/>
      <c r="I137" s="23"/>
      <c r="L137" s="23"/>
      <c r="M137" s="86"/>
    </row>
    <row r="138" spans="1:13" x14ac:dyDescent="0.2">
      <c r="A138" s="100"/>
      <c r="B138" s="7" t="s">
        <v>4</v>
      </c>
      <c r="C138" s="39" t="s">
        <v>83</v>
      </c>
      <c r="D138" s="8">
        <v>19.579999999999998</v>
      </c>
      <c r="E138" s="8">
        <f t="shared" si="8"/>
        <v>17.62</v>
      </c>
      <c r="F138" s="8">
        <f t="shared" si="9"/>
        <v>1.9599999999999973</v>
      </c>
      <c r="G138" s="97"/>
      <c r="I138" s="23"/>
      <c r="L138" s="23"/>
      <c r="M138" s="86"/>
    </row>
    <row r="139" spans="1:13" x14ac:dyDescent="0.2">
      <c r="A139" s="101"/>
      <c r="B139" s="9" t="s">
        <v>2</v>
      </c>
      <c r="C139" s="40" t="s">
        <v>83</v>
      </c>
      <c r="D139" s="10">
        <v>35.6</v>
      </c>
      <c r="E139" s="10">
        <f t="shared" si="8"/>
        <v>32.04</v>
      </c>
      <c r="F139" s="10">
        <f t="shared" si="9"/>
        <v>3.5600000000000023</v>
      </c>
      <c r="G139" s="98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36.979999999999997</v>
      </c>
      <c r="E140" s="13">
        <f t="shared" si="8"/>
        <v>33.28</v>
      </c>
      <c r="F140" s="13">
        <f t="shared" si="9"/>
        <v>3.6999999999999957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2" t="s">
        <v>130</v>
      </c>
      <c r="B142" s="102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3.9</v>
      </c>
      <c r="E143" s="77">
        <f t="shared" ref="E143:E148" si="10">ROUND(D143*0.9,2)</f>
        <v>3.51</v>
      </c>
      <c r="F143" s="77">
        <f t="shared" ref="F143:F148" si="11">D143-E143</f>
        <v>0.39000000000000012</v>
      </c>
      <c r="G143" s="96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4.01</v>
      </c>
      <c r="E144" s="81">
        <f t="shared" si="10"/>
        <v>3.61</v>
      </c>
      <c r="F144" s="81">
        <f t="shared" si="11"/>
        <v>0.39999999999999991</v>
      </c>
      <c r="G144" s="97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4.97</v>
      </c>
      <c r="E145" s="81">
        <f t="shared" si="10"/>
        <v>4.47</v>
      </c>
      <c r="F145" s="81">
        <f t="shared" si="11"/>
        <v>0.5</v>
      </c>
      <c r="G145" s="97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5.08</v>
      </c>
      <c r="E146" s="81">
        <f t="shared" si="10"/>
        <v>4.57</v>
      </c>
      <c r="F146" s="81">
        <f t="shared" si="11"/>
        <v>0.50999999999999979</v>
      </c>
      <c r="G146" s="97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5.84</v>
      </c>
      <c r="E147" s="81">
        <f t="shared" si="10"/>
        <v>5.26</v>
      </c>
      <c r="F147" s="81">
        <f t="shared" si="11"/>
        <v>0.58000000000000007</v>
      </c>
      <c r="G147" s="97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5.96</v>
      </c>
      <c r="E148" s="75">
        <f t="shared" si="10"/>
        <v>5.36</v>
      </c>
      <c r="F148" s="75">
        <f t="shared" si="11"/>
        <v>0.59999999999999964</v>
      </c>
      <c r="G148" s="98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18.29</v>
      </c>
      <c r="E149" s="77">
        <f t="shared" ref="E149:E151" si="12">ROUND(D149*0.9,2)</f>
        <v>16.46</v>
      </c>
      <c r="F149" s="77">
        <f t="shared" ref="F149:F151" si="13">D149-E149</f>
        <v>1.8299999999999983</v>
      </c>
      <c r="G149" s="96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18.7</v>
      </c>
      <c r="E150" s="75">
        <f t="shared" si="12"/>
        <v>16.829999999999998</v>
      </c>
      <c r="F150" s="75">
        <f t="shared" si="13"/>
        <v>1.870000000000001</v>
      </c>
      <c r="G150" s="98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39.200000000000003</v>
      </c>
      <c r="E151" s="47">
        <f t="shared" si="12"/>
        <v>35.28</v>
      </c>
      <c r="F151" s="47">
        <f t="shared" si="13"/>
        <v>3.9200000000000017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109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2" t="s">
        <v>104</v>
      </c>
      <c r="B154" s="102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61.78</v>
      </c>
      <c r="E155" s="6">
        <f t="shared" ref="E155:E172" si="14">ROUND(D155*0.9,2)</f>
        <v>55.6</v>
      </c>
      <c r="F155" s="6">
        <f t="shared" ref="F155:F172" si="15">D155-E155</f>
        <v>6.18</v>
      </c>
      <c r="G155" s="62" t="s">
        <v>101</v>
      </c>
      <c r="I155" s="23"/>
      <c r="L155" s="23"/>
      <c r="M155" s="86"/>
    </row>
    <row r="156" spans="1:13" x14ac:dyDescent="0.2">
      <c r="A156" s="87" t="s">
        <v>70</v>
      </c>
      <c r="B156" s="5" t="s">
        <v>2</v>
      </c>
      <c r="C156" s="38" t="s">
        <v>83</v>
      </c>
      <c r="D156" s="6">
        <v>39.619999999999997</v>
      </c>
      <c r="E156" s="6">
        <f t="shared" si="14"/>
        <v>35.659999999999997</v>
      </c>
      <c r="F156" s="6">
        <f t="shared" si="15"/>
        <v>3.9600000000000009</v>
      </c>
      <c r="G156" s="96" t="s">
        <v>74</v>
      </c>
      <c r="I156" s="23"/>
      <c r="L156" s="23"/>
      <c r="M156" s="86"/>
    </row>
    <row r="157" spans="1:13" x14ac:dyDescent="0.2">
      <c r="A157" s="88"/>
      <c r="B157" s="7" t="s">
        <v>4</v>
      </c>
      <c r="C157" s="39" t="s">
        <v>83</v>
      </c>
      <c r="D157" s="8">
        <v>21.79</v>
      </c>
      <c r="E157" s="8">
        <f t="shared" si="14"/>
        <v>19.61</v>
      </c>
      <c r="F157" s="8">
        <f t="shared" si="15"/>
        <v>2.1799999999999997</v>
      </c>
      <c r="G157" s="97"/>
      <c r="I157" s="23"/>
      <c r="L157" s="23"/>
      <c r="M157" s="86"/>
    </row>
    <row r="158" spans="1:13" x14ac:dyDescent="0.2">
      <c r="A158" s="89"/>
      <c r="B158" s="9" t="s">
        <v>5</v>
      </c>
      <c r="C158" s="40" t="s">
        <v>83</v>
      </c>
      <c r="D158" s="10">
        <v>15.99</v>
      </c>
      <c r="E158" s="10">
        <f t="shared" si="14"/>
        <v>14.39</v>
      </c>
      <c r="F158" s="10">
        <f t="shared" si="15"/>
        <v>1.5999999999999996</v>
      </c>
      <c r="G158" s="98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76.230000000000018</v>
      </c>
      <c r="E159" s="13">
        <f t="shared" si="14"/>
        <v>68.61</v>
      </c>
      <c r="F159" s="13">
        <f t="shared" si="15"/>
        <v>7.6200000000000188</v>
      </c>
      <c r="G159" s="93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61.78</v>
      </c>
      <c r="E160" s="26">
        <f t="shared" si="14"/>
        <v>55.6</v>
      </c>
      <c r="F160" s="26">
        <f t="shared" si="15"/>
        <v>6.18</v>
      </c>
      <c r="G160" s="98"/>
      <c r="I160" s="23"/>
      <c r="L160" s="23"/>
      <c r="M160" s="86"/>
    </row>
    <row r="161" spans="1:13" x14ac:dyDescent="0.2">
      <c r="A161" s="106" t="s">
        <v>47</v>
      </c>
      <c r="B161" s="25" t="s">
        <v>48</v>
      </c>
      <c r="C161" s="43" t="s">
        <v>83</v>
      </c>
      <c r="D161" s="6">
        <v>3.0200000000000005</v>
      </c>
      <c r="E161" s="6">
        <f t="shared" si="14"/>
        <v>2.72</v>
      </c>
      <c r="F161" s="6">
        <f t="shared" si="15"/>
        <v>0.30000000000000027</v>
      </c>
      <c r="G161" s="96" t="s">
        <v>49</v>
      </c>
      <c r="I161" s="23"/>
      <c r="L161" s="23"/>
      <c r="M161" s="86"/>
    </row>
    <row r="162" spans="1:13" x14ac:dyDescent="0.2">
      <c r="A162" s="107"/>
      <c r="B162" s="7" t="s">
        <v>50</v>
      </c>
      <c r="C162" s="39" t="s">
        <v>83</v>
      </c>
      <c r="D162" s="8">
        <v>3.16</v>
      </c>
      <c r="E162" s="8">
        <f t="shared" si="14"/>
        <v>2.84</v>
      </c>
      <c r="F162" s="8">
        <f t="shared" si="15"/>
        <v>0.32000000000000028</v>
      </c>
      <c r="G162" s="97"/>
      <c r="I162" s="23"/>
      <c r="L162" s="23"/>
      <c r="M162" s="86"/>
    </row>
    <row r="163" spans="1:13" x14ac:dyDescent="0.2">
      <c r="A163" s="107"/>
      <c r="B163" s="7" t="s">
        <v>51</v>
      </c>
      <c r="C163" s="39" t="s">
        <v>83</v>
      </c>
      <c r="D163" s="8">
        <v>3.4800000000000004</v>
      </c>
      <c r="E163" s="8">
        <f t="shared" si="14"/>
        <v>3.13</v>
      </c>
      <c r="F163" s="8">
        <f t="shared" si="15"/>
        <v>0.35000000000000053</v>
      </c>
      <c r="G163" s="97"/>
      <c r="I163" s="23"/>
      <c r="L163" s="23"/>
      <c r="M163" s="86"/>
    </row>
    <row r="164" spans="1:13" x14ac:dyDescent="0.2">
      <c r="A164" s="107"/>
      <c r="B164" s="7" t="s">
        <v>52</v>
      </c>
      <c r="C164" s="39" t="s">
        <v>83</v>
      </c>
      <c r="D164" s="8">
        <v>3.92</v>
      </c>
      <c r="E164" s="8">
        <f t="shared" si="14"/>
        <v>3.53</v>
      </c>
      <c r="F164" s="8">
        <f t="shared" si="15"/>
        <v>0.39000000000000012</v>
      </c>
      <c r="G164" s="97"/>
      <c r="I164" s="23"/>
      <c r="L164" s="23"/>
      <c r="M164" s="86"/>
    </row>
    <row r="165" spans="1:13" x14ac:dyDescent="0.2">
      <c r="A165" s="107"/>
      <c r="B165" s="7" t="s">
        <v>53</v>
      </c>
      <c r="C165" s="39" t="s">
        <v>83</v>
      </c>
      <c r="D165" s="8">
        <v>4.6300000000000008</v>
      </c>
      <c r="E165" s="8">
        <f t="shared" si="14"/>
        <v>4.17</v>
      </c>
      <c r="F165" s="8">
        <f t="shared" si="15"/>
        <v>0.46000000000000085</v>
      </c>
      <c r="G165" s="97"/>
      <c r="I165" s="23"/>
      <c r="L165" s="23"/>
      <c r="M165" s="86"/>
    </row>
    <row r="166" spans="1:13" x14ac:dyDescent="0.2">
      <c r="A166" s="107"/>
      <c r="B166" s="7" t="s">
        <v>54</v>
      </c>
      <c r="C166" s="39" t="s">
        <v>83</v>
      </c>
      <c r="D166" s="8">
        <v>5.94</v>
      </c>
      <c r="E166" s="8">
        <f t="shared" si="14"/>
        <v>5.35</v>
      </c>
      <c r="F166" s="8">
        <f t="shared" si="15"/>
        <v>0.59000000000000075</v>
      </c>
      <c r="G166" s="97"/>
      <c r="I166" s="23"/>
      <c r="L166" s="23"/>
      <c r="M166" s="86"/>
    </row>
    <row r="167" spans="1:13" x14ac:dyDescent="0.2">
      <c r="A167" s="107"/>
      <c r="B167" s="7" t="s">
        <v>28</v>
      </c>
      <c r="C167" s="39" t="s">
        <v>83</v>
      </c>
      <c r="D167" s="8">
        <v>7.39</v>
      </c>
      <c r="E167" s="8">
        <f t="shared" si="14"/>
        <v>6.65</v>
      </c>
      <c r="F167" s="8">
        <f t="shared" si="15"/>
        <v>0.73999999999999932</v>
      </c>
      <c r="G167" s="97"/>
      <c r="I167" s="23"/>
      <c r="L167" s="23"/>
      <c r="M167" s="86"/>
    </row>
    <row r="168" spans="1:13" x14ac:dyDescent="0.2">
      <c r="A168" s="107"/>
      <c r="B168" s="7" t="s">
        <v>29</v>
      </c>
      <c r="C168" s="39" t="s">
        <v>83</v>
      </c>
      <c r="D168" s="8">
        <v>8.14</v>
      </c>
      <c r="E168" s="8">
        <f t="shared" si="14"/>
        <v>7.33</v>
      </c>
      <c r="F168" s="8">
        <f t="shared" si="15"/>
        <v>0.8100000000000005</v>
      </c>
      <c r="G168" s="97"/>
      <c r="I168" s="23"/>
      <c r="L168" s="23"/>
      <c r="M168" s="86"/>
    </row>
    <row r="169" spans="1:13" x14ac:dyDescent="0.2">
      <c r="A169" s="107"/>
      <c r="B169" s="24" t="s">
        <v>30</v>
      </c>
      <c r="C169" s="42" t="s">
        <v>83</v>
      </c>
      <c r="D169" s="8">
        <v>9.09</v>
      </c>
      <c r="E169" s="8">
        <f t="shared" si="14"/>
        <v>8.18</v>
      </c>
      <c r="F169" s="8">
        <f t="shared" si="15"/>
        <v>0.91000000000000014</v>
      </c>
      <c r="G169" s="97"/>
      <c r="I169" s="23"/>
      <c r="L169" s="23"/>
      <c r="M169" s="86"/>
    </row>
    <row r="170" spans="1:13" x14ac:dyDescent="0.2">
      <c r="A170" s="107"/>
      <c r="B170" s="7" t="s">
        <v>31</v>
      </c>
      <c r="C170" s="39" t="s">
        <v>83</v>
      </c>
      <c r="D170" s="8">
        <v>10.36</v>
      </c>
      <c r="E170" s="8">
        <f t="shared" si="14"/>
        <v>9.32</v>
      </c>
      <c r="F170" s="8">
        <f t="shared" si="15"/>
        <v>1.0399999999999991</v>
      </c>
      <c r="G170" s="97"/>
      <c r="I170" s="23"/>
      <c r="L170" s="23"/>
      <c r="M170" s="86"/>
    </row>
    <row r="171" spans="1:13" x14ac:dyDescent="0.2">
      <c r="A171" s="107"/>
      <c r="B171" s="7" t="s">
        <v>32</v>
      </c>
      <c r="C171" s="39" t="s">
        <v>83</v>
      </c>
      <c r="D171" s="8">
        <v>12.159999999999997</v>
      </c>
      <c r="E171" s="8">
        <f t="shared" si="14"/>
        <v>10.94</v>
      </c>
      <c r="F171" s="8">
        <f t="shared" si="15"/>
        <v>1.2199999999999971</v>
      </c>
      <c r="G171" s="97"/>
      <c r="I171" s="23"/>
      <c r="L171" s="23"/>
      <c r="M171" s="86"/>
    </row>
    <row r="172" spans="1:13" x14ac:dyDescent="0.2">
      <c r="A172" s="108"/>
      <c r="B172" s="27" t="s">
        <v>33</v>
      </c>
      <c r="C172" s="46" t="s">
        <v>83</v>
      </c>
      <c r="D172" s="10">
        <v>14.829999999999998</v>
      </c>
      <c r="E172" s="10">
        <f t="shared" si="14"/>
        <v>13.35</v>
      </c>
      <c r="F172" s="10">
        <f t="shared" si="15"/>
        <v>1.4799999999999986</v>
      </c>
      <c r="G172" s="98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2" t="s">
        <v>105</v>
      </c>
      <c r="B174" s="102"/>
      <c r="C174" s="29"/>
      <c r="G174" s="15"/>
      <c r="I174" s="23"/>
      <c r="L174" s="23"/>
      <c r="M174" s="86"/>
    </row>
    <row r="175" spans="1:13" x14ac:dyDescent="0.2">
      <c r="A175" s="90" t="s">
        <v>112</v>
      </c>
      <c r="B175" s="5" t="s">
        <v>2</v>
      </c>
      <c r="C175" s="38" t="s">
        <v>83</v>
      </c>
      <c r="D175" s="6">
        <v>161.82</v>
      </c>
      <c r="E175" s="6">
        <f t="shared" ref="E175:E195" si="16">ROUND(D175*0.9,2)</f>
        <v>145.63999999999999</v>
      </c>
      <c r="F175" s="6">
        <f t="shared" ref="F175:F195" si="17">D175-E175</f>
        <v>16.180000000000007</v>
      </c>
      <c r="G175" s="96" t="s">
        <v>55</v>
      </c>
      <c r="I175" s="23"/>
      <c r="L175" s="23"/>
      <c r="M175" s="86"/>
    </row>
    <row r="176" spans="1:13" x14ac:dyDescent="0.2">
      <c r="A176" s="91"/>
      <c r="B176" s="7" t="s">
        <v>4</v>
      </c>
      <c r="C176" s="39" t="s">
        <v>83</v>
      </c>
      <c r="D176" s="8">
        <v>93.64</v>
      </c>
      <c r="E176" s="8">
        <f t="shared" si="16"/>
        <v>84.28</v>
      </c>
      <c r="F176" s="8">
        <f t="shared" si="17"/>
        <v>9.36</v>
      </c>
      <c r="G176" s="97"/>
      <c r="I176" s="23"/>
      <c r="L176" s="23"/>
      <c r="M176" s="86"/>
    </row>
    <row r="177" spans="1:13" x14ac:dyDescent="0.2">
      <c r="A177" s="92"/>
      <c r="B177" s="9" t="s">
        <v>5</v>
      </c>
      <c r="C177" s="40" t="s">
        <v>83</v>
      </c>
      <c r="D177" s="10">
        <v>69.599999999999994</v>
      </c>
      <c r="E177" s="10">
        <f t="shared" si="16"/>
        <v>62.64</v>
      </c>
      <c r="F177" s="10">
        <f t="shared" si="17"/>
        <v>6.9599999999999937</v>
      </c>
      <c r="G177" s="97"/>
      <c r="I177" s="23"/>
      <c r="L177" s="23"/>
      <c r="M177" s="86"/>
    </row>
    <row r="178" spans="1:13" x14ac:dyDescent="0.2">
      <c r="A178" s="90" t="s">
        <v>113</v>
      </c>
      <c r="B178" s="5" t="s">
        <v>2</v>
      </c>
      <c r="C178" s="38" t="s">
        <v>83</v>
      </c>
      <c r="D178" s="6">
        <v>119.55999999999999</v>
      </c>
      <c r="E178" s="6">
        <f t="shared" si="16"/>
        <v>107.6</v>
      </c>
      <c r="F178" s="6">
        <f t="shared" si="17"/>
        <v>11.959999999999994</v>
      </c>
      <c r="G178" s="97"/>
      <c r="I178" s="23"/>
      <c r="L178" s="23"/>
      <c r="M178" s="86"/>
    </row>
    <row r="179" spans="1:13" x14ac:dyDescent="0.2">
      <c r="A179" s="91"/>
      <c r="B179" s="7" t="s">
        <v>4</v>
      </c>
      <c r="C179" s="39" t="s">
        <v>83</v>
      </c>
      <c r="D179" s="8">
        <v>68.709999999999994</v>
      </c>
      <c r="E179" s="8">
        <f t="shared" si="16"/>
        <v>61.84</v>
      </c>
      <c r="F179" s="8">
        <f t="shared" si="17"/>
        <v>6.8699999999999903</v>
      </c>
      <c r="G179" s="97"/>
      <c r="I179" s="23"/>
      <c r="L179" s="23"/>
      <c r="M179" s="86"/>
    </row>
    <row r="180" spans="1:13" x14ac:dyDescent="0.2">
      <c r="A180" s="92"/>
      <c r="B180" s="9" t="s">
        <v>5</v>
      </c>
      <c r="C180" s="40" t="s">
        <v>83</v>
      </c>
      <c r="D180" s="10">
        <v>51.82</v>
      </c>
      <c r="E180" s="10">
        <f t="shared" si="16"/>
        <v>46.64</v>
      </c>
      <c r="F180" s="10">
        <f t="shared" si="17"/>
        <v>5.18</v>
      </c>
      <c r="G180" s="98"/>
      <c r="I180" s="23"/>
      <c r="L180" s="23"/>
      <c r="M180" s="86"/>
    </row>
    <row r="181" spans="1:13" x14ac:dyDescent="0.2">
      <c r="A181" s="87" t="s">
        <v>56</v>
      </c>
      <c r="B181" s="5" t="s">
        <v>2</v>
      </c>
      <c r="C181" s="38" t="s">
        <v>83</v>
      </c>
      <c r="D181" s="6">
        <v>163.81</v>
      </c>
      <c r="E181" s="6">
        <f t="shared" si="16"/>
        <v>147.43</v>
      </c>
      <c r="F181" s="6">
        <f t="shared" si="17"/>
        <v>16.379999999999995</v>
      </c>
      <c r="G181" s="96" t="s">
        <v>57</v>
      </c>
      <c r="I181" s="23"/>
      <c r="L181" s="23"/>
      <c r="M181" s="86"/>
    </row>
    <row r="182" spans="1:13" x14ac:dyDescent="0.2">
      <c r="A182" s="88"/>
      <c r="B182" s="7" t="s">
        <v>4</v>
      </c>
      <c r="C182" s="39" t="s">
        <v>83</v>
      </c>
      <c r="D182" s="8">
        <v>94.79</v>
      </c>
      <c r="E182" s="8">
        <f t="shared" si="16"/>
        <v>85.31</v>
      </c>
      <c r="F182" s="8">
        <f t="shared" si="17"/>
        <v>9.480000000000004</v>
      </c>
      <c r="G182" s="97"/>
      <c r="I182" s="23"/>
      <c r="L182" s="23"/>
      <c r="M182" s="86"/>
    </row>
    <row r="183" spans="1:13" x14ac:dyDescent="0.2">
      <c r="A183" s="89"/>
      <c r="B183" s="9" t="s">
        <v>5</v>
      </c>
      <c r="C183" s="40" t="s">
        <v>83</v>
      </c>
      <c r="D183" s="10">
        <v>70.459999999999994</v>
      </c>
      <c r="E183" s="10">
        <f t="shared" si="16"/>
        <v>63.41</v>
      </c>
      <c r="F183" s="10">
        <f t="shared" si="17"/>
        <v>7.0499999999999972</v>
      </c>
      <c r="G183" s="98"/>
      <c r="I183" s="23"/>
      <c r="L183" s="23"/>
      <c r="M183" s="86"/>
    </row>
    <row r="184" spans="1:13" x14ac:dyDescent="0.2">
      <c r="A184" s="87" t="s">
        <v>58</v>
      </c>
      <c r="B184" s="5" t="s">
        <v>2</v>
      </c>
      <c r="C184" s="38" t="s">
        <v>83</v>
      </c>
      <c r="D184" s="6">
        <v>82.33</v>
      </c>
      <c r="E184" s="6">
        <f t="shared" si="16"/>
        <v>74.099999999999994</v>
      </c>
      <c r="F184" s="6">
        <f t="shared" si="17"/>
        <v>8.230000000000004</v>
      </c>
      <c r="G184" s="96" t="s">
        <v>59</v>
      </c>
      <c r="I184" s="23"/>
      <c r="L184" s="23"/>
      <c r="M184" s="86"/>
    </row>
    <row r="185" spans="1:13" x14ac:dyDescent="0.2">
      <c r="A185" s="88"/>
      <c r="B185" s="7" t="s">
        <v>4</v>
      </c>
      <c r="C185" s="39" t="s">
        <v>83</v>
      </c>
      <c r="D185" s="8">
        <v>47.31</v>
      </c>
      <c r="E185" s="8">
        <f t="shared" si="16"/>
        <v>42.58</v>
      </c>
      <c r="F185" s="8">
        <f t="shared" si="17"/>
        <v>4.730000000000004</v>
      </c>
      <c r="G185" s="97"/>
      <c r="I185" s="23"/>
      <c r="L185" s="23"/>
      <c r="M185" s="86"/>
    </row>
    <row r="186" spans="1:13" x14ac:dyDescent="0.2">
      <c r="A186" s="89"/>
      <c r="B186" s="9" t="s">
        <v>5</v>
      </c>
      <c r="C186" s="40" t="s">
        <v>83</v>
      </c>
      <c r="D186" s="10">
        <v>35.69</v>
      </c>
      <c r="E186" s="10">
        <f t="shared" si="16"/>
        <v>32.119999999999997</v>
      </c>
      <c r="F186" s="10">
        <f t="shared" si="17"/>
        <v>3.5700000000000003</v>
      </c>
      <c r="G186" s="98"/>
      <c r="I186" s="23"/>
      <c r="L186" s="23"/>
      <c r="M186" s="86"/>
    </row>
    <row r="187" spans="1:13" x14ac:dyDescent="0.2">
      <c r="A187" s="87" t="s">
        <v>60</v>
      </c>
      <c r="B187" s="5" t="s">
        <v>2</v>
      </c>
      <c r="C187" s="38" t="s">
        <v>83</v>
      </c>
      <c r="D187" s="6">
        <v>82.33</v>
      </c>
      <c r="E187" s="6">
        <f t="shared" si="16"/>
        <v>74.099999999999994</v>
      </c>
      <c r="F187" s="6">
        <f t="shared" si="17"/>
        <v>8.230000000000004</v>
      </c>
      <c r="G187" s="96" t="s">
        <v>61</v>
      </c>
      <c r="I187" s="23"/>
      <c r="L187" s="23"/>
      <c r="M187" s="86"/>
    </row>
    <row r="188" spans="1:13" x14ac:dyDescent="0.2">
      <c r="A188" s="88"/>
      <c r="B188" s="7" t="s">
        <v>4</v>
      </c>
      <c r="C188" s="39" t="s">
        <v>83</v>
      </c>
      <c r="D188" s="8">
        <v>47.31</v>
      </c>
      <c r="E188" s="8">
        <f t="shared" si="16"/>
        <v>42.58</v>
      </c>
      <c r="F188" s="8">
        <f t="shared" si="17"/>
        <v>4.730000000000004</v>
      </c>
      <c r="G188" s="97"/>
      <c r="I188" s="23"/>
      <c r="L188" s="23"/>
      <c r="M188" s="86"/>
    </row>
    <row r="189" spans="1:13" x14ac:dyDescent="0.2">
      <c r="A189" s="89"/>
      <c r="B189" s="9" t="s">
        <v>5</v>
      </c>
      <c r="C189" s="40" t="s">
        <v>83</v>
      </c>
      <c r="D189" s="10">
        <v>35.69</v>
      </c>
      <c r="E189" s="10">
        <f t="shared" si="16"/>
        <v>32.119999999999997</v>
      </c>
      <c r="F189" s="10">
        <f t="shared" si="17"/>
        <v>3.5700000000000003</v>
      </c>
      <c r="G189" s="98"/>
      <c r="I189" s="23"/>
      <c r="L189" s="23"/>
      <c r="M189" s="86"/>
    </row>
    <row r="190" spans="1:13" x14ac:dyDescent="0.2">
      <c r="A190" s="87" t="s">
        <v>163</v>
      </c>
      <c r="B190" s="5" t="s">
        <v>2</v>
      </c>
      <c r="C190" s="38" t="s">
        <v>83</v>
      </c>
      <c r="D190" s="6">
        <v>78.14</v>
      </c>
      <c r="E190" s="6">
        <f t="shared" si="16"/>
        <v>70.33</v>
      </c>
      <c r="F190" s="6">
        <f t="shared" si="17"/>
        <v>7.8100000000000023</v>
      </c>
      <c r="G190" s="96" t="s">
        <v>62</v>
      </c>
      <c r="I190" s="23"/>
      <c r="L190" s="23"/>
      <c r="M190" s="86"/>
    </row>
    <row r="191" spans="1:13" x14ac:dyDescent="0.2">
      <c r="A191" s="88"/>
      <c r="B191" s="7" t="s">
        <v>4</v>
      </c>
      <c r="C191" s="39" t="s">
        <v>83</v>
      </c>
      <c r="D191" s="8">
        <v>44.88</v>
      </c>
      <c r="E191" s="8">
        <f t="shared" si="16"/>
        <v>40.39</v>
      </c>
      <c r="F191" s="8">
        <f t="shared" si="17"/>
        <v>4.490000000000002</v>
      </c>
      <c r="G191" s="97"/>
      <c r="I191" s="23"/>
      <c r="L191" s="23"/>
      <c r="M191" s="86"/>
    </row>
    <row r="192" spans="1:13" x14ac:dyDescent="0.2">
      <c r="A192" s="89"/>
      <c r="B192" s="9" t="s">
        <v>5</v>
      </c>
      <c r="C192" s="40" t="s">
        <v>83</v>
      </c>
      <c r="D192" s="10">
        <v>33.97</v>
      </c>
      <c r="E192" s="10">
        <f t="shared" si="16"/>
        <v>30.57</v>
      </c>
      <c r="F192" s="10">
        <f t="shared" si="17"/>
        <v>3.3999999999999986</v>
      </c>
      <c r="G192" s="98"/>
      <c r="I192" s="23"/>
      <c r="L192" s="23"/>
      <c r="M192" s="86"/>
    </row>
    <row r="193" spans="1:13" x14ac:dyDescent="0.2">
      <c r="A193" s="87" t="s">
        <v>63</v>
      </c>
      <c r="B193" s="5" t="s">
        <v>2</v>
      </c>
      <c r="C193" s="38" t="s">
        <v>83</v>
      </c>
      <c r="D193" s="6">
        <v>98.38000000000001</v>
      </c>
      <c r="E193" s="6">
        <f t="shared" si="16"/>
        <v>88.54</v>
      </c>
      <c r="F193" s="6">
        <f t="shared" si="17"/>
        <v>9.8400000000000034</v>
      </c>
      <c r="G193" s="96" t="s">
        <v>64</v>
      </c>
      <c r="I193" s="23"/>
      <c r="L193" s="23"/>
      <c r="M193" s="86"/>
    </row>
    <row r="194" spans="1:13" x14ac:dyDescent="0.2">
      <c r="A194" s="88"/>
      <c r="B194" s="7" t="s">
        <v>4</v>
      </c>
      <c r="C194" s="39" t="s">
        <v>83</v>
      </c>
      <c r="D194" s="8">
        <v>56.92</v>
      </c>
      <c r="E194" s="8">
        <f t="shared" si="16"/>
        <v>51.23</v>
      </c>
      <c r="F194" s="8">
        <f t="shared" si="17"/>
        <v>5.6900000000000048</v>
      </c>
      <c r="G194" s="97"/>
      <c r="I194" s="23"/>
      <c r="L194" s="23"/>
      <c r="M194" s="86"/>
    </row>
    <row r="195" spans="1:13" ht="12.75" customHeight="1" x14ac:dyDescent="0.2">
      <c r="A195" s="89"/>
      <c r="B195" s="9" t="s">
        <v>5</v>
      </c>
      <c r="C195" s="40" t="s">
        <v>83</v>
      </c>
      <c r="D195" s="10">
        <v>42.3</v>
      </c>
      <c r="E195" s="10">
        <f t="shared" si="16"/>
        <v>38.07</v>
      </c>
      <c r="F195" s="10">
        <f t="shared" si="17"/>
        <v>4.2299999999999969</v>
      </c>
      <c r="G195" s="98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2" t="s">
        <v>106</v>
      </c>
      <c r="B197" s="102"/>
      <c r="C197" s="29"/>
      <c r="G197" s="15"/>
      <c r="I197" s="23"/>
      <c r="L197" s="23"/>
      <c r="M197" s="86"/>
    </row>
    <row r="198" spans="1:13" ht="12.75" customHeight="1" x14ac:dyDescent="0.2">
      <c r="A198" s="90" t="s">
        <v>114</v>
      </c>
      <c r="B198" s="5" t="s">
        <v>2</v>
      </c>
      <c r="C198" s="38" t="s">
        <v>83</v>
      </c>
      <c r="D198" s="6">
        <v>161.82</v>
      </c>
      <c r="E198" s="6">
        <f t="shared" ref="E198:E209" si="18">ROUND(D198*0.9,2)</f>
        <v>145.63999999999999</v>
      </c>
      <c r="F198" s="6">
        <f t="shared" ref="F198:F209" si="19">D198-E198</f>
        <v>16.180000000000007</v>
      </c>
      <c r="G198" s="93" t="s">
        <v>103</v>
      </c>
      <c r="I198" s="23"/>
      <c r="L198" s="23"/>
      <c r="M198" s="86"/>
    </row>
    <row r="199" spans="1:13" x14ac:dyDescent="0.2">
      <c r="A199" s="91"/>
      <c r="B199" s="7" t="s">
        <v>4</v>
      </c>
      <c r="C199" s="39" t="s">
        <v>83</v>
      </c>
      <c r="D199" s="8">
        <v>93.64</v>
      </c>
      <c r="E199" s="8">
        <f t="shared" si="18"/>
        <v>84.28</v>
      </c>
      <c r="F199" s="8">
        <f t="shared" si="19"/>
        <v>9.36</v>
      </c>
      <c r="G199" s="97"/>
      <c r="I199" s="23"/>
      <c r="L199" s="23"/>
      <c r="M199" s="86"/>
    </row>
    <row r="200" spans="1:13" x14ac:dyDescent="0.2">
      <c r="A200" s="92"/>
      <c r="B200" s="9" t="s">
        <v>5</v>
      </c>
      <c r="C200" s="40" t="s">
        <v>83</v>
      </c>
      <c r="D200" s="10">
        <v>69.599999999999994</v>
      </c>
      <c r="E200" s="10">
        <f t="shared" si="18"/>
        <v>62.64</v>
      </c>
      <c r="F200" s="10">
        <f t="shared" si="19"/>
        <v>6.9599999999999937</v>
      </c>
      <c r="G200" s="97"/>
      <c r="I200" s="23"/>
      <c r="L200" s="23"/>
      <c r="M200" s="86"/>
    </row>
    <row r="201" spans="1:13" ht="12.75" customHeight="1" x14ac:dyDescent="0.2">
      <c r="A201" s="90" t="s">
        <v>115</v>
      </c>
      <c r="B201" s="5" t="s">
        <v>2</v>
      </c>
      <c r="C201" s="38" t="s">
        <v>83</v>
      </c>
      <c r="D201" s="6">
        <v>120.4</v>
      </c>
      <c r="E201" s="6">
        <f t="shared" si="18"/>
        <v>108.36</v>
      </c>
      <c r="F201" s="6">
        <f t="shared" si="19"/>
        <v>12.040000000000006</v>
      </c>
      <c r="G201" s="97"/>
      <c r="I201" s="23"/>
      <c r="L201" s="23"/>
      <c r="M201" s="86"/>
    </row>
    <row r="202" spans="1:13" x14ac:dyDescent="0.2">
      <c r="A202" s="91"/>
      <c r="B202" s="7" t="s">
        <v>4</v>
      </c>
      <c r="C202" s="39" t="s">
        <v>83</v>
      </c>
      <c r="D202" s="8">
        <v>69.209999999999994</v>
      </c>
      <c r="E202" s="8">
        <f t="shared" si="18"/>
        <v>62.29</v>
      </c>
      <c r="F202" s="8">
        <f t="shared" si="19"/>
        <v>6.9199999999999946</v>
      </c>
      <c r="G202" s="97"/>
      <c r="I202" s="23"/>
      <c r="L202" s="23"/>
      <c r="M202" s="86"/>
    </row>
    <row r="203" spans="1:13" x14ac:dyDescent="0.2">
      <c r="A203" s="92"/>
      <c r="B203" s="9" t="s">
        <v>5</v>
      </c>
      <c r="C203" s="40" t="s">
        <v>83</v>
      </c>
      <c r="D203" s="10">
        <v>52.2</v>
      </c>
      <c r="E203" s="10">
        <f t="shared" si="18"/>
        <v>46.98</v>
      </c>
      <c r="F203" s="10">
        <f t="shared" si="19"/>
        <v>5.220000000000006</v>
      </c>
      <c r="G203" s="97"/>
      <c r="I203" s="23"/>
      <c r="L203" s="23"/>
      <c r="M203" s="86"/>
    </row>
    <row r="204" spans="1:13" ht="12.75" customHeight="1" x14ac:dyDescent="0.2">
      <c r="A204" s="90" t="s">
        <v>164</v>
      </c>
      <c r="B204" s="5" t="s">
        <v>2</v>
      </c>
      <c r="C204" s="38" t="s">
        <v>83</v>
      </c>
      <c r="D204" s="6">
        <v>135.05000000000001</v>
      </c>
      <c r="E204" s="6">
        <f t="shared" si="18"/>
        <v>121.55</v>
      </c>
      <c r="F204" s="6">
        <f t="shared" si="19"/>
        <v>13.500000000000014</v>
      </c>
      <c r="G204" s="97"/>
      <c r="I204" s="23"/>
      <c r="L204" s="23"/>
      <c r="M204" s="86"/>
    </row>
    <row r="205" spans="1:13" x14ac:dyDescent="0.2">
      <c r="A205" s="91"/>
      <c r="B205" s="7" t="s">
        <v>4</v>
      </c>
      <c r="C205" s="39" t="s">
        <v>83</v>
      </c>
      <c r="D205" s="8">
        <v>77.349999999999994</v>
      </c>
      <c r="E205" s="8">
        <f t="shared" si="18"/>
        <v>69.62</v>
      </c>
      <c r="F205" s="8">
        <f t="shared" si="19"/>
        <v>7.7299999999999898</v>
      </c>
      <c r="G205" s="97"/>
      <c r="I205" s="23"/>
      <c r="L205" s="23"/>
      <c r="M205" s="86"/>
    </row>
    <row r="206" spans="1:13" x14ac:dyDescent="0.2">
      <c r="A206" s="92"/>
      <c r="B206" s="9" t="s">
        <v>5</v>
      </c>
      <c r="C206" s="40" t="s">
        <v>83</v>
      </c>
      <c r="D206" s="10">
        <v>57.01</v>
      </c>
      <c r="E206" s="10">
        <f t="shared" si="18"/>
        <v>51.31</v>
      </c>
      <c r="F206" s="10">
        <f t="shared" si="19"/>
        <v>5.6999999999999957</v>
      </c>
      <c r="G206" s="97"/>
      <c r="I206" s="23"/>
      <c r="L206" s="23"/>
      <c r="M206" s="86"/>
    </row>
    <row r="207" spans="1:13" x14ac:dyDescent="0.2">
      <c r="A207" s="90" t="s">
        <v>165</v>
      </c>
      <c r="B207" s="5" t="s">
        <v>2</v>
      </c>
      <c r="C207" s="38" t="s">
        <v>83</v>
      </c>
      <c r="D207" s="6">
        <v>102.02</v>
      </c>
      <c r="E207" s="6">
        <f t="shared" si="18"/>
        <v>91.82</v>
      </c>
      <c r="F207" s="6">
        <f t="shared" si="19"/>
        <v>10.200000000000003</v>
      </c>
      <c r="G207" s="97"/>
      <c r="I207" s="23"/>
      <c r="L207" s="23"/>
      <c r="M207" s="86"/>
    </row>
    <row r="208" spans="1:13" x14ac:dyDescent="0.2">
      <c r="A208" s="91"/>
      <c r="B208" s="7" t="s">
        <v>4</v>
      </c>
      <c r="C208" s="39" t="s">
        <v>83</v>
      </c>
      <c r="D208" s="8">
        <v>58.26</v>
      </c>
      <c r="E208" s="8">
        <f t="shared" si="18"/>
        <v>52.43</v>
      </c>
      <c r="F208" s="8">
        <f t="shared" si="19"/>
        <v>5.8299999999999983</v>
      </c>
      <c r="G208" s="97"/>
      <c r="I208" s="23"/>
      <c r="L208" s="23"/>
      <c r="M208" s="86"/>
    </row>
    <row r="209" spans="1:13" ht="12.75" customHeight="1" x14ac:dyDescent="0.2">
      <c r="A209" s="92"/>
      <c r="B209" s="9" t="s">
        <v>5</v>
      </c>
      <c r="C209" s="40" t="s">
        <v>83</v>
      </c>
      <c r="D209" s="10">
        <v>43.87</v>
      </c>
      <c r="E209" s="10">
        <f t="shared" si="18"/>
        <v>39.479999999999997</v>
      </c>
      <c r="F209" s="10">
        <f t="shared" si="19"/>
        <v>4.3900000000000006</v>
      </c>
      <c r="G209" s="98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2" t="s">
        <v>131</v>
      </c>
      <c r="B211" s="102"/>
      <c r="C211" s="29"/>
      <c r="G211" s="15"/>
      <c r="I211" s="23"/>
      <c r="L211" s="23"/>
      <c r="M211" s="86"/>
    </row>
    <row r="212" spans="1:13" ht="12.75" customHeight="1" x14ac:dyDescent="0.2">
      <c r="A212" s="90" t="s">
        <v>127</v>
      </c>
      <c r="B212" s="5" t="s">
        <v>2</v>
      </c>
      <c r="C212" s="38" t="s">
        <v>83</v>
      </c>
      <c r="D212" s="6">
        <v>120.9</v>
      </c>
      <c r="E212" s="6">
        <f t="shared" ref="E212:E283" si="20">ROUND(D212*0.9,2)</f>
        <v>108.81</v>
      </c>
      <c r="F212" s="6">
        <f t="shared" ref="F212:F283" si="21">D212-E212</f>
        <v>12.090000000000003</v>
      </c>
      <c r="G212" s="93" t="s">
        <v>75</v>
      </c>
      <c r="I212" s="23"/>
      <c r="L212" s="23"/>
      <c r="M212" s="86"/>
    </row>
    <row r="213" spans="1:13" x14ac:dyDescent="0.2">
      <c r="A213" s="91"/>
      <c r="B213" s="7" t="s">
        <v>4</v>
      </c>
      <c r="C213" s="39" t="s">
        <v>83</v>
      </c>
      <c r="D213" s="8">
        <v>69.91</v>
      </c>
      <c r="E213" s="8">
        <f t="shared" si="20"/>
        <v>62.92</v>
      </c>
      <c r="F213" s="8">
        <f t="shared" si="21"/>
        <v>6.9899999999999949</v>
      </c>
      <c r="G213" s="94"/>
      <c r="I213" s="23"/>
      <c r="L213" s="23"/>
      <c r="M213" s="86"/>
    </row>
    <row r="214" spans="1:13" x14ac:dyDescent="0.2">
      <c r="A214" s="92"/>
      <c r="B214" s="9" t="s">
        <v>5</v>
      </c>
      <c r="C214" s="40" t="s">
        <v>83</v>
      </c>
      <c r="D214" s="10">
        <v>53.06</v>
      </c>
      <c r="E214" s="10">
        <f t="shared" si="20"/>
        <v>47.75</v>
      </c>
      <c r="F214" s="10">
        <f t="shared" si="21"/>
        <v>5.3100000000000023</v>
      </c>
      <c r="G214" s="94"/>
      <c r="I214" s="23"/>
      <c r="L214" s="23"/>
      <c r="M214" s="86"/>
    </row>
    <row r="215" spans="1:13" ht="12.75" customHeight="1" x14ac:dyDescent="0.2">
      <c r="A215" s="90" t="s">
        <v>128</v>
      </c>
      <c r="B215" s="5" t="s">
        <v>2</v>
      </c>
      <c r="C215" s="38" t="s">
        <v>83</v>
      </c>
      <c r="D215" s="6">
        <v>82.66</v>
      </c>
      <c r="E215" s="6">
        <f t="shared" si="20"/>
        <v>74.39</v>
      </c>
      <c r="F215" s="6">
        <f t="shared" si="21"/>
        <v>8.269999999999996</v>
      </c>
      <c r="G215" s="94"/>
      <c r="I215" s="23"/>
      <c r="L215" s="23"/>
      <c r="M215" s="86"/>
    </row>
    <row r="216" spans="1:13" x14ac:dyDescent="0.2">
      <c r="A216" s="91"/>
      <c r="B216" s="7" t="s">
        <v>4</v>
      </c>
      <c r="C216" s="39" t="s">
        <v>83</v>
      </c>
      <c r="D216" s="8">
        <v>47.71</v>
      </c>
      <c r="E216" s="8">
        <f t="shared" si="20"/>
        <v>42.94</v>
      </c>
      <c r="F216" s="8">
        <f t="shared" si="21"/>
        <v>4.7700000000000031</v>
      </c>
      <c r="G216" s="94"/>
      <c r="I216" s="23"/>
      <c r="L216" s="23"/>
      <c r="M216" s="86"/>
    </row>
    <row r="217" spans="1:13" x14ac:dyDescent="0.2">
      <c r="A217" s="92"/>
      <c r="B217" s="9" t="s">
        <v>5</v>
      </c>
      <c r="C217" s="40" t="s">
        <v>83</v>
      </c>
      <c r="D217" s="10">
        <v>35.96</v>
      </c>
      <c r="E217" s="10">
        <f t="shared" si="20"/>
        <v>32.36</v>
      </c>
      <c r="F217" s="10">
        <f t="shared" si="21"/>
        <v>3.6000000000000014</v>
      </c>
      <c r="G217" s="94"/>
      <c r="I217" s="23"/>
      <c r="L217" s="23"/>
      <c r="M217" s="86"/>
    </row>
    <row r="218" spans="1:13" ht="12.75" customHeight="1" x14ac:dyDescent="0.2">
      <c r="A218" s="90" t="s">
        <v>166</v>
      </c>
      <c r="B218" s="5" t="s">
        <v>2</v>
      </c>
      <c r="C218" s="38" t="s">
        <v>83</v>
      </c>
      <c r="D218" s="48">
        <v>62.7</v>
      </c>
      <c r="E218" s="6">
        <f t="shared" si="20"/>
        <v>56.43</v>
      </c>
      <c r="F218" s="6">
        <f t="shared" si="21"/>
        <v>6.2700000000000031</v>
      </c>
      <c r="G218" s="94"/>
      <c r="I218" s="23"/>
      <c r="L218" s="23"/>
      <c r="M218" s="86"/>
    </row>
    <row r="219" spans="1:13" x14ac:dyDescent="0.2">
      <c r="A219" s="91"/>
      <c r="B219" s="7" t="s">
        <v>4</v>
      </c>
      <c r="C219" s="39" t="s">
        <v>83</v>
      </c>
      <c r="D219" s="49">
        <v>35.200000000000003</v>
      </c>
      <c r="E219" s="8">
        <f t="shared" si="20"/>
        <v>31.68</v>
      </c>
      <c r="F219" s="8">
        <f t="shared" si="21"/>
        <v>3.5200000000000031</v>
      </c>
      <c r="G219" s="94"/>
      <c r="I219" s="23"/>
      <c r="L219" s="23"/>
      <c r="M219" s="86"/>
    </row>
    <row r="220" spans="1:13" x14ac:dyDescent="0.2">
      <c r="A220" s="92"/>
      <c r="B220" s="9" t="s">
        <v>5</v>
      </c>
      <c r="C220" s="40" t="s">
        <v>83</v>
      </c>
      <c r="D220" s="50">
        <v>26.1</v>
      </c>
      <c r="E220" s="10">
        <f t="shared" si="20"/>
        <v>23.49</v>
      </c>
      <c r="F220" s="10">
        <f t="shared" si="21"/>
        <v>2.610000000000003</v>
      </c>
      <c r="G220" s="94"/>
      <c r="I220" s="23"/>
      <c r="L220" s="23"/>
      <c r="M220" s="86"/>
    </row>
    <row r="221" spans="1:13" ht="12.75" customHeight="1" x14ac:dyDescent="0.2">
      <c r="A221" s="87" t="s">
        <v>116</v>
      </c>
      <c r="B221" s="5" t="s">
        <v>2</v>
      </c>
      <c r="C221" s="38" t="s">
        <v>83</v>
      </c>
      <c r="D221" s="6">
        <v>172.13</v>
      </c>
      <c r="E221" s="6">
        <f t="shared" si="20"/>
        <v>154.91999999999999</v>
      </c>
      <c r="F221" s="6">
        <f t="shared" si="21"/>
        <v>17.210000000000008</v>
      </c>
      <c r="G221" s="94"/>
      <c r="I221" s="23"/>
      <c r="L221" s="23"/>
      <c r="M221" s="86"/>
    </row>
    <row r="222" spans="1:13" x14ac:dyDescent="0.2">
      <c r="A222" s="88"/>
      <c r="B222" s="7" t="s">
        <v>4</v>
      </c>
      <c r="C222" s="39" t="s">
        <v>83</v>
      </c>
      <c r="D222" s="8">
        <v>99.83</v>
      </c>
      <c r="E222" s="8">
        <f t="shared" si="20"/>
        <v>89.85</v>
      </c>
      <c r="F222" s="8">
        <f t="shared" si="21"/>
        <v>9.980000000000004</v>
      </c>
      <c r="G222" s="94"/>
      <c r="I222" s="23"/>
      <c r="L222" s="23"/>
      <c r="M222" s="86"/>
    </row>
    <row r="223" spans="1:13" x14ac:dyDescent="0.2">
      <c r="A223" s="89"/>
      <c r="B223" s="9" t="s">
        <v>5</v>
      </c>
      <c r="C223" s="40" t="s">
        <v>83</v>
      </c>
      <c r="D223" s="10">
        <v>74.12</v>
      </c>
      <c r="E223" s="10">
        <f t="shared" si="20"/>
        <v>66.709999999999994</v>
      </c>
      <c r="F223" s="10">
        <f t="shared" si="21"/>
        <v>7.4100000000000108</v>
      </c>
      <c r="G223" s="94"/>
      <c r="I223" s="23"/>
      <c r="L223" s="23"/>
      <c r="M223" s="86"/>
    </row>
    <row r="224" spans="1:13" ht="12.75" customHeight="1" x14ac:dyDescent="0.2">
      <c r="A224" s="87" t="s">
        <v>117</v>
      </c>
      <c r="B224" s="5" t="s">
        <v>2</v>
      </c>
      <c r="C224" s="38" t="s">
        <v>83</v>
      </c>
      <c r="D224" s="6">
        <v>141.33000000000001</v>
      </c>
      <c r="E224" s="6">
        <f t="shared" si="20"/>
        <v>127.2</v>
      </c>
      <c r="F224" s="6">
        <f t="shared" si="21"/>
        <v>14.13000000000001</v>
      </c>
      <c r="G224" s="94"/>
      <c r="I224" s="23"/>
      <c r="L224" s="23"/>
      <c r="M224" s="86"/>
    </row>
    <row r="225" spans="1:13" x14ac:dyDescent="0.2">
      <c r="A225" s="88"/>
      <c r="B225" s="7" t="s">
        <v>4</v>
      </c>
      <c r="C225" s="39" t="s">
        <v>83</v>
      </c>
      <c r="D225" s="8">
        <v>81.98</v>
      </c>
      <c r="E225" s="8">
        <f t="shared" si="20"/>
        <v>73.78</v>
      </c>
      <c r="F225" s="8">
        <f t="shared" si="21"/>
        <v>8.2000000000000028</v>
      </c>
      <c r="G225" s="94"/>
      <c r="I225" s="23"/>
      <c r="L225" s="23"/>
      <c r="M225" s="86"/>
    </row>
    <row r="226" spans="1:13" x14ac:dyDescent="0.2">
      <c r="A226" s="89"/>
      <c r="B226" s="9" t="s">
        <v>5</v>
      </c>
      <c r="C226" s="40" t="s">
        <v>83</v>
      </c>
      <c r="D226" s="10">
        <v>60.88</v>
      </c>
      <c r="E226" s="10">
        <f t="shared" si="20"/>
        <v>54.79</v>
      </c>
      <c r="F226" s="10">
        <f t="shared" si="21"/>
        <v>6.0900000000000034</v>
      </c>
      <c r="G226" s="94"/>
      <c r="I226" s="23"/>
      <c r="L226" s="23"/>
      <c r="M226" s="86"/>
    </row>
    <row r="227" spans="1:13" ht="12.75" customHeight="1" x14ac:dyDescent="0.2">
      <c r="A227" s="87" t="s">
        <v>118</v>
      </c>
      <c r="B227" s="5" t="s">
        <v>2</v>
      </c>
      <c r="C227" s="38" t="s">
        <v>83</v>
      </c>
      <c r="D227" s="6">
        <v>186.14000000000001</v>
      </c>
      <c r="E227" s="6">
        <f t="shared" si="20"/>
        <v>167.53</v>
      </c>
      <c r="F227" s="6">
        <f t="shared" si="21"/>
        <v>18.610000000000014</v>
      </c>
      <c r="G227" s="94"/>
      <c r="I227" s="23"/>
      <c r="L227" s="23"/>
      <c r="M227" s="86"/>
    </row>
    <row r="228" spans="1:13" x14ac:dyDescent="0.2">
      <c r="A228" s="88"/>
      <c r="B228" s="7" t="s">
        <v>4</v>
      </c>
      <c r="C228" s="39" t="s">
        <v>83</v>
      </c>
      <c r="D228" s="8">
        <v>107.97</v>
      </c>
      <c r="E228" s="8">
        <f t="shared" si="20"/>
        <v>97.17</v>
      </c>
      <c r="F228" s="8">
        <f t="shared" si="21"/>
        <v>10.799999999999997</v>
      </c>
      <c r="G228" s="94"/>
      <c r="I228" s="23"/>
      <c r="L228" s="23"/>
      <c r="M228" s="86"/>
    </row>
    <row r="229" spans="1:13" x14ac:dyDescent="0.2">
      <c r="A229" s="89"/>
      <c r="B229" s="9" t="s">
        <v>5</v>
      </c>
      <c r="C229" s="40" t="s">
        <v>83</v>
      </c>
      <c r="D229" s="10">
        <v>80.150000000000006</v>
      </c>
      <c r="E229" s="10">
        <f t="shared" si="20"/>
        <v>72.14</v>
      </c>
      <c r="F229" s="10">
        <f t="shared" si="21"/>
        <v>8.0100000000000051</v>
      </c>
      <c r="G229" s="94"/>
      <c r="I229" s="23"/>
      <c r="L229" s="23"/>
      <c r="M229" s="86"/>
    </row>
    <row r="230" spans="1:13" ht="12.75" customHeight="1" x14ac:dyDescent="0.2">
      <c r="A230" s="87" t="s">
        <v>119</v>
      </c>
      <c r="B230" s="5" t="s">
        <v>2</v>
      </c>
      <c r="C230" s="38" t="s">
        <v>83</v>
      </c>
      <c r="D230" s="6">
        <v>90.669999999999987</v>
      </c>
      <c r="E230" s="6">
        <f t="shared" si="20"/>
        <v>81.599999999999994</v>
      </c>
      <c r="F230" s="6">
        <f t="shared" si="21"/>
        <v>9.0699999999999932</v>
      </c>
      <c r="G230" s="94"/>
      <c r="I230" s="23"/>
      <c r="L230" s="23"/>
      <c r="M230" s="86"/>
    </row>
    <row r="231" spans="1:13" x14ac:dyDescent="0.2">
      <c r="A231" s="88"/>
      <c r="B231" s="7" t="s">
        <v>4</v>
      </c>
      <c r="C231" s="39" t="s">
        <v>83</v>
      </c>
      <c r="D231" s="8">
        <v>52.58</v>
      </c>
      <c r="E231" s="8">
        <f t="shared" si="20"/>
        <v>47.32</v>
      </c>
      <c r="F231" s="8">
        <f t="shared" si="21"/>
        <v>5.259999999999998</v>
      </c>
      <c r="G231" s="94"/>
      <c r="I231" s="23"/>
      <c r="L231" s="23"/>
      <c r="M231" s="86"/>
    </row>
    <row r="232" spans="1:13" x14ac:dyDescent="0.2">
      <c r="A232" s="89"/>
      <c r="B232" s="9" t="s">
        <v>5</v>
      </c>
      <c r="C232" s="40" t="s">
        <v>83</v>
      </c>
      <c r="D232" s="10">
        <v>39.04</v>
      </c>
      <c r="E232" s="10">
        <f t="shared" si="20"/>
        <v>35.14</v>
      </c>
      <c r="F232" s="10">
        <f t="shared" si="21"/>
        <v>3.8999999999999986</v>
      </c>
      <c r="G232" s="94"/>
      <c r="I232" s="23"/>
      <c r="L232" s="23"/>
      <c r="M232" s="86"/>
    </row>
    <row r="233" spans="1:13" ht="12.75" customHeight="1" x14ac:dyDescent="0.2">
      <c r="A233" s="90" t="s">
        <v>123</v>
      </c>
      <c r="B233" s="5" t="s">
        <v>2</v>
      </c>
      <c r="C233" s="38" t="s">
        <v>83</v>
      </c>
      <c r="D233" s="6">
        <v>189.14</v>
      </c>
      <c r="E233" s="6">
        <f t="shared" si="20"/>
        <v>170.23</v>
      </c>
      <c r="F233" s="6">
        <f t="shared" si="21"/>
        <v>18.909999999999997</v>
      </c>
      <c r="G233" s="94"/>
      <c r="I233" s="23"/>
      <c r="L233" s="23"/>
      <c r="M233" s="86"/>
    </row>
    <row r="234" spans="1:13" x14ac:dyDescent="0.2">
      <c r="A234" s="91"/>
      <c r="B234" s="7" t="s">
        <v>4</v>
      </c>
      <c r="C234" s="39" t="s">
        <v>83</v>
      </c>
      <c r="D234" s="8">
        <v>109.69</v>
      </c>
      <c r="E234" s="8">
        <f t="shared" si="20"/>
        <v>98.72</v>
      </c>
      <c r="F234" s="8">
        <f t="shared" si="21"/>
        <v>10.969999999999999</v>
      </c>
      <c r="G234" s="94"/>
      <c r="I234" s="23"/>
      <c r="L234" s="23"/>
      <c r="M234" s="86"/>
    </row>
    <row r="235" spans="1:13" x14ac:dyDescent="0.2">
      <c r="A235" s="92"/>
      <c r="B235" s="9" t="s">
        <v>5</v>
      </c>
      <c r="C235" s="40" t="s">
        <v>83</v>
      </c>
      <c r="D235" s="10">
        <v>81.44</v>
      </c>
      <c r="E235" s="10">
        <f t="shared" si="20"/>
        <v>73.3</v>
      </c>
      <c r="F235" s="10">
        <f t="shared" si="21"/>
        <v>8.14</v>
      </c>
      <c r="G235" s="94"/>
      <c r="I235" s="23"/>
      <c r="L235" s="23"/>
      <c r="M235" s="86"/>
    </row>
    <row r="236" spans="1:13" ht="12.75" customHeight="1" x14ac:dyDescent="0.2">
      <c r="A236" s="90" t="s">
        <v>122</v>
      </c>
      <c r="B236" s="5" t="s">
        <v>2</v>
      </c>
      <c r="C236" s="38" t="s">
        <v>83</v>
      </c>
      <c r="D236" s="6">
        <v>126.10999999999999</v>
      </c>
      <c r="E236" s="6">
        <f t="shared" ref="E236:E277" si="22">ROUND(D236*0.9,2)</f>
        <v>113.5</v>
      </c>
      <c r="F236" s="6">
        <f t="shared" ref="F236:F277" si="23">D236-E236</f>
        <v>12.609999999999985</v>
      </c>
      <c r="G236" s="94"/>
      <c r="I236" s="23"/>
      <c r="L236" s="23"/>
      <c r="M236" s="86"/>
    </row>
    <row r="237" spans="1:13" x14ac:dyDescent="0.2">
      <c r="A237" s="91"/>
      <c r="B237" s="7" t="s">
        <v>4</v>
      </c>
      <c r="C237" s="39" t="s">
        <v>83</v>
      </c>
      <c r="D237" s="8">
        <v>73.16</v>
      </c>
      <c r="E237" s="8">
        <f t="shared" si="22"/>
        <v>65.84</v>
      </c>
      <c r="F237" s="8">
        <f t="shared" si="23"/>
        <v>7.3199999999999932</v>
      </c>
      <c r="G237" s="94"/>
      <c r="I237" s="23"/>
      <c r="L237" s="23"/>
      <c r="M237" s="86"/>
    </row>
    <row r="238" spans="1:13" x14ac:dyDescent="0.2">
      <c r="A238" s="92"/>
      <c r="B238" s="9" t="s">
        <v>5</v>
      </c>
      <c r="C238" s="40" t="s">
        <v>83</v>
      </c>
      <c r="D238" s="10">
        <v>54.33</v>
      </c>
      <c r="E238" s="10">
        <f t="shared" si="22"/>
        <v>48.9</v>
      </c>
      <c r="F238" s="10">
        <f t="shared" si="23"/>
        <v>5.43</v>
      </c>
      <c r="G238" s="94"/>
      <c r="I238" s="23"/>
      <c r="L238" s="23"/>
      <c r="M238" s="86"/>
    </row>
    <row r="239" spans="1:13" ht="12.75" customHeight="1" x14ac:dyDescent="0.2">
      <c r="A239" s="90" t="s">
        <v>167</v>
      </c>
      <c r="B239" s="5" t="s">
        <v>2</v>
      </c>
      <c r="C239" s="38" t="s">
        <v>83</v>
      </c>
      <c r="D239" s="6">
        <v>138.27000000000001</v>
      </c>
      <c r="E239" s="6">
        <f t="shared" si="22"/>
        <v>124.44</v>
      </c>
      <c r="F239" s="6">
        <f t="shared" si="23"/>
        <v>13.830000000000013</v>
      </c>
      <c r="G239" s="94"/>
      <c r="I239" s="23"/>
      <c r="L239" s="23"/>
      <c r="M239" s="86"/>
    </row>
    <row r="240" spans="1:13" x14ac:dyDescent="0.2">
      <c r="A240" s="91"/>
      <c r="B240" s="7" t="s">
        <v>4</v>
      </c>
      <c r="C240" s="39" t="s">
        <v>83</v>
      </c>
      <c r="D240" s="8">
        <v>80.2</v>
      </c>
      <c r="E240" s="8">
        <f t="shared" si="22"/>
        <v>72.180000000000007</v>
      </c>
      <c r="F240" s="8">
        <f t="shared" si="23"/>
        <v>8.019999999999996</v>
      </c>
      <c r="G240" s="94"/>
      <c r="I240" s="23"/>
      <c r="L240" s="23"/>
      <c r="M240" s="86"/>
    </row>
    <row r="241" spans="1:13" x14ac:dyDescent="0.2">
      <c r="A241" s="92"/>
      <c r="B241" s="9" t="s">
        <v>5</v>
      </c>
      <c r="C241" s="40" t="s">
        <v>83</v>
      </c>
      <c r="D241" s="10">
        <v>59.54</v>
      </c>
      <c r="E241" s="10">
        <f t="shared" si="22"/>
        <v>53.59</v>
      </c>
      <c r="F241" s="10">
        <f t="shared" si="23"/>
        <v>5.9499999999999957</v>
      </c>
      <c r="G241" s="94"/>
      <c r="I241" s="23"/>
      <c r="L241" s="23"/>
      <c r="M241" s="86"/>
    </row>
    <row r="242" spans="1:13" ht="12.75" customHeight="1" x14ac:dyDescent="0.2">
      <c r="A242" s="87" t="s">
        <v>120</v>
      </c>
      <c r="B242" s="5" t="s">
        <v>2</v>
      </c>
      <c r="C242" s="38" t="s">
        <v>83</v>
      </c>
      <c r="D242" s="6">
        <v>123.56999999999998</v>
      </c>
      <c r="E242" s="6">
        <f t="shared" si="22"/>
        <v>111.21</v>
      </c>
      <c r="F242" s="6">
        <f t="shared" si="23"/>
        <v>12.359999999999985</v>
      </c>
      <c r="G242" s="94"/>
      <c r="I242" s="23"/>
      <c r="L242" s="23"/>
      <c r="M242" s="86"/>
    </row>
    <row r="243" spans="1:13" x14ac:dyDescent="0.2">
      <c r="A243" s="88"/>
      <c r="B243" s="7" t="s">
        <v>4</v>
      </c>
      <c r="C243" s="39" t="s">
        <v>83</v>
      </c>
      <c r="D243" s="8">
        <v>71.67</v>
      </c>
      <c r="E243" s="8">
        <f t="shared" si="22"/>
        <v>64.5</v>
      </c>
      <c r="F243" s="8">
        <f t="shared" si="23"/>
        <v>7.1700000000000017</v>
      </c>
      <c r="G243" s="94"/>
      <c r="I243" s="23"/>
      <c r="L243" s="23"/>
      <c r="M243" s="86"/>
    </row>
    <row r="244" spans="1:13" x14ac:dyDescent="0.2">
      <c r="A244" s="89"/>
      <c r="B244" s="9" t="s">
        <v>5</v>
      </c>
      <c r="C244" s="40" t="s">
        <v>83</v>
      </c>
      <c r="D244" s="10">
        <v>53.21</v>
      </c>
      <c r="E244" s="10">
        <f t="shared" si="22"/>
        <v>47.89</v>
      </c>
      <c r="F244" s="10">
        <f t="shared" si="23"/>
        <v>5.32</v>
      </c>
      <c r="G244" s="94"/>
      <c r="I244" s="23"/>
      <c r="L244" s="23"/>
      <c r="M244" s="86"/>
    </row>
    <row r="245" spans="1:13" ht="12.75" customHeight="1" x14ac:dyDescent="0.2">
      <c r="A245" s="87" t="s">
        <v>121</v>
      </c>
      <c r="B245" s="5" t="s">
        <v>2</v>
      </c>
      <c r="C245" s="38" t="s">
        <v>83</v>
      </c>
      <c r="D245" s="6">
        <v>174.25</v>
      </c>
      <c r="E245" s="6">
        <f t="shared" si="22"/>
        <v>156.83000000000001</v>
      </c>
      <c r="F245" s="6">
        <f t="shared" si="23"/>
        <v>17.419999999999987</v>
      </c>
      <c r="G245" s="94"/>
      <c r="I245" s="23"/>
      <c r="L245" s="23"/>
      <c r="M245" s="86"/>
    </row>
    <row r="246" spans="1:13" x14ac:dyDescent="0.2">
      <c r="A246" s="88"/>
      <c r="B246" s="7" t="s">
        <v>4</v>
      </c>
      <c r="C246" s="39" t="s">
        <v>83</v>
      </c>
      <c r="D246" s="8">
        <v>101.06</v>
      </c>
      <c r="E246" s="8">
        <f t="shared" si="22"/>
        <v>90.95</v>
      </c>
      <c r="F246" s="8">
        <f t="shared" si="23"/>
        <v>10.11</v>
      </c>
      <c r="G246" s="94"/>
      <c r="I246" s="23"/>
      <c r="L246" s="23"/>
      <c r="M246" s="86"/>
    </row>
    <row r="247" spans="1:13" x14ac:dyDescent="0.2">
      <c r="A247" s="89"/>
      <c r="B247" s="9" t="s">
        <v>5</v>
      </c>
      <c r="C247" s="40" t="s">
        <v>83</v>
      </c>
      <c r="D247" s="10">
        <v>75.03</v>
      </c>
      <c r="E247" s="10">
        <f t="shared" si="22"/>
        <v>67.53</v>
      </c>
      <c r="F247" s="10">
        <f t="shared" si="23"/>
        <v>7.5</v>
      </c>
      <c r="G247" s="95"/>
      <c r="I247" s="23"/>
      <c r="L247" s="23"/>
      <c r="M247" s="86"/>
    </row>
    <row r="248" spans="1:13" x14ac:dyDescent="0.2">
      <c r="A248" s="90" t="s">
        <v>183</v>
      </c>
      <c r="B248" s="5" t="s">
        <v>2</v>
      </c>
      <c r="C248" s="38" t="s">
        <v>83</v>
      </c>
      <c r="D248" s="48">
        <v>62.7</v>
      </c>
      <c r="E248" s="6">
        <f t="shared" si="22"/>
        <v>56.43</v>
      </c>
      <c r="F248" s="6">
        <f t="shared" si="23"/>
        <v>6.2700000000000031</v>
      </c>
      <c r="G248" s="93" t="s">
        <v>75</v>
      </c>
      <c r="I248" s="23"/>
      <c r="L248" s="23"/>
      <c r="M248" s="86"/>
    </row>
    <row r="249" spans="1:13" x14ac:dyDescent="0.2">
      <c r="A249" s="91"/>
      <c r="B249" s="7" t="s">
        <v>4</v>
      </c>
      <c r="C249" s="39" t="s">
        <v>83</v>
      </c>
      <c r="D249" s="49">
        <v>35.200000000000003</v>
      </c>
      <c r="E249" s="8">
        <f t="shared" si="22"/>
        <v>31.68</v>
      </c>
      <c r="F249" s="8">
        <f t="shared" si="23"/>
        <v>3.5200000000000031</v>
      </c>
      <c r="G249" s="94"/>
      <c r="I249" s="23"/>
      <c r="L249" s="23"/>
      <c r="M249" s="86"/>
    </row>
    <row r="250" spans="1:13" ht="12.95" customHeight="1" x14ac:dyDescent="0.2">
      <c r="A250" s="92"/>
      <c r="B250" s="9" t="s">
        <v>5</v>
      </c>
      <c r="C250" s="40" t="s">
        <v>83</v>
      </c>
      <c r="D250" s="50">
        <v>26.1</v>
      </c>
      <c r="E250" s="10">
        <f t="shared" si="22"/>
        <v>23.49</v>
      </c>
      <c r="F250" s="10">
        <f t="shared" si="23"/>
        <v>2.610000000000003</v>
      </c>
      <c r="G250" s="94"/>
      <c r="I250" s="23"/>
      <c r="L250" s="23"/>
      <c r="M250" s="86"/>
    </row>
    <row r="251" spans="1:13" ht="12.75" customHeight="1" x14ac:dyDescent="0.2">
      <c r="A251" s="90" t="s">
        <v>168</v>
      </c>
      <c r="B251" s="5" t="s">
        <v>2</v>
      </c>
      <c r="C251" s="38" t="s">
        <v>83</v>
      </c>
      <c r="D251" s="6">
        <v>92.72</v>
      </c>
      <c r="E251" s="6">
        <f t="shared" si="22"/>
        <v>83.45</v>
      </c>
      <c r="F251" s="6">
        <f t="shared" si="23"/>
        <v>9.269999999999996</v>
      </c>
      <c r="G251" s="94"/>
      <c r="I251" s="23"/>
      <c r="L251" s="23"/>
      <c r="M251" s="86"/>
    </row>
    <row r="252" spans="1:13" x14ac:dyDescent="0.2">
      <c r="A252" s="91"/>
      <c r="B252" s="7" t="s">
        <v>4</v>
      </c>
      <c r="C252" s="39" t="s">
        <v>83</v>
      </c>
      <c r="D252" s="8">
        <v>53.59</v>
      </c>
      <c r="E252" s="8">
        <f t="shared" si="22"/>
        <v>48.23</v>
      </c>
      <c r="F252" s="8">
        <f t="shared" si="23"/>
        <v>5.3600000000000065</v>
      </c>
      <c r="G252" s="94"/>
      <c r="I252" s="23"/>
      <c r="L252" s="23"/>
      <c r="M252" s="86"/>
    </row>
    <row r="253" spans="1:13" x14ac:dyDescent="0.2">
      <c r="A253" s="92"/>
      <c r="B253" s="9" t="s">
        <v>5</v>
      </c>
      <c r="C253" s="40" t="s">
        <v>83</v>
      </c>
      <c r="D253" s="10">
        <v>40.630000000000003</v>
      </c>
      <c r="E253" s="10">
        <f t="shared" si="22"/>
        <v>36.57</v>
      </c>
      <c r="F253" s="10">
        <f t="shared" si="23"/>
        <v>4.0600000000000023</v>
      </c>
      <c r="G253" s="94"/>
      <c r="I253" s="23"/>
      <c r="L253" s="23"/>
      <c r="M253" s="86"/>
    </row>
    <row r="254" spans="1:13" ht="12.75" customHeight="1" x14ac:dyDescent="0.2">
      <c r="A254" s="90" t="s">
        <v>169</v>
      </c>
      <c r="B254" s="5" t="s">
        <v>2</v>
      </c>
      <c r="C254" s="38" t="s">
        <v>83</v>
      </c>
      <c r="D254" s="6">
        <v>66.410000000000011</v>
      </c>
      <c r="E254" s="6">
        <f t="shared" si="22"/>
        <v>59.77</v>
      </c>
      <c r="F254" s="6">
        <f t="shared" si="23"/>
        <v>6.6400000000000077</v>
      </c>
      <c r="G254" s="94"/>
      <c r="I254" s="23"/>
      <c r="L254" s="23"/>
      <c r="M254" s="86"/>
    </row>
    <row r="255" spans="1:13" x14ac:dyDescent="0.2">
      <c r="A255" s="91"/>
      <c r="B255" s="7" t="s">
        <v>4</v>
      </c>
      <c r="C255" s="39" t="s">
        <v>83</v>
      </c>
      <c r="D255" s="8">
        <v>38.36</v>
      </c>
      <c r="E255" s="8">
        <f t="shared" si="22"/>
        <v>34.520000000000003</v>
      </c>
      <c r="F255" s="8">
        <f t="shared" si="23"/>
        <v>3.8399999999999963</v>
      </c>
      <c r="G255" s="94"/>
      <c r="I255" s="23"/>
      <c r="L255" s="23"/>
      <c r="M255" s="86"/>
    </row>
    <row r="256" spans="1:13" x14ac:dyDescent="0.2">
      <c r="A256" s="92"/>
      <c r="B256" s="9" t="s">
        <v>5</v>
      </c>
      <c r="C256" s="40" t="s">
        <v>83</v>
      </c>
      <c r="D256" s="10">
        <v>29.07</v>
      </c>
      <c r="E256" s="10">
        <f t="shared" si="22"/>
        <v>26.16</v>
      </c>
      <c r="F256" s="10">
        <f t="shared" si="23"/>
        <v>2.91</v>
      </c>
      <c r="G256" s="94"/>
      <c r="I256" s="23"/>
      <c r="L256" s="23"/>
      <c r="M256" s="86"/>
    </row>
    <row r="257" spans="1:13" ht="12.75" customHeight="1" x14ac:dyDescent="0.2">
      <c r="A257" s="90" t="s">
        <v>170</v>
      </c>
      <c r="B257" s="5" t="s">
        <v>2</v>
      </c>
      <c r="C257" s="38" t="s">
        <v>83</v>
      </c>
      <c r="D257" s="48">
        <v>50.17</v>
      </c>
      <c r="E257" s="6">
        <f t="shared" si="22"/>
        <v>45.15</v>
      </c>
      <c r="F257" s="6">
        <f t="shared" si="23"/>
        <v>5.0200000000000031</v>
      </c>
      <c r="G257" s="94"/>
      <c r="I257" s="23"/>
      <c r="L257" s="23"/>
      <c r="M257" s="86"/>
    </row>
    <row r="258" spans="1:13" x14ac:dyDescent="0.2">
      <c r="A258" s="91"/>
      <c r="B258" s="7" t="s">
        <v>4</v>
      </c>
      <c r="C258" s="39" t="s">
        <v>83</v>
      </c>
      <c r="D258" s="49">
        <v>28.47</v>
      </c>
      <c r="E258" s="8">
        <f t="shared" si="22"/>
        <v>25.62</v>
      </c>
      <c r="F258" s="8">
        <f t="shared" si="23"/>
        <v>2.8499999999999979</v>
      </c>
      <c r="G258" s="94"/>
      <c r="I258" s="23"/>
      <c r="L258" s="23"/>
      <c r="M258" s="86"/>
    </row>
    <row r="259" spans="1:13" x14ac:dyDescent="0.2">
      <c r="A259" s="92"/>
      <c r="B259" s="9" t="s">
        <v>5</v>
      </c>
      <c r="C259" s="40" t="s">
        <v>83</v>
      </c>
      <c r="D259" s="50">
        <v>21.34</v>
      </c>
      <c r="E259" s="10">
        <f t="shared" si="22"/>
        <v>19.21</v>
      </c>
      <c r="F259" s="10">
        <f t="shared" si="23"/>
        <v>2.129999999999999</v>
      </c>
      <c r="G259" s="94"/>
      <c r="I259" s="23"/>
      <c r="L259" s="23"/>
      <c r="M259" s="86"/>
    </row>
    <row r="260" spans="1:13" ht="12.75" customHeight="1" x14ac:dyDescent="0.2">
      <c r="A260" s="87" t="s">
        <v>171</v>
      </c>
      <c r="B260" s="5" t="s">
        <v>2</v>
      </c>
      <c r="C260" s="38" t="s">
        <v>83</v>
      </c>
      <c r="D260" s="6">
        <v>138.02000000000001</v>
      </c>
      <c r="E260" s="6">
        <f t="shared" si="22"/>
        <v>124.22</v>
      </c>
      <c r="F260" s="6">
        <f t="shared" si="23"/>
        <v>13.800000000000011</v>
      </c>
      <c r="G260" s="94"/>
      <c r="I260" s="23"/>
      <c r="L260" s="23"/>
      <c r="M260" s="86"/>
    </row>
    <row r="261" spans="1:13" x14ac:dyDescent="0.2">
      <c r="A261" s="88"/>
      <c r="B261" s="7" t="s">
        <v>4</v>
      </c>
      <c r="C261" s="39" t="s">
        <v>83</v>
      </c>
      <c r="D261" s="8">
        <v>79.87</v>
      </c>
      <c r="E261" s="8">
        <f t="shared" si="22"/>
        <v>71.88</v>
      </c>
      <c r="F261" s="8">
        <f t="shared" si="23"/>
        <v>7.9900000000000091</v>
      </c>
      <c r="G261" s="94"/>
      <c r="I261" s="23"/>
      <c r="L261" s="23"/>
      <c r="M261" s="86"/>
    </row>
    <row r="262" spans="1:13" x14ac:dyDescent="0.2">
      <c r="A262" s="89"/>
      <c r="B262" s="9" t="s">
        <v>5</v>
      </c>
      <c r="C262" s="40" t="s">
        <v>83</v>
      </c>
      <c r="D262" s="10">
        <v>59.52</v>
      </c>
      <c r="E262" s="10">
        <f t="shared" si="22"/>
        <v>53.57</v>
      </c>
      <c r="F262" s="10">
        <f t="shared" si="23"/>
        <v>5.9500000000000028</v>
      </c>
      <c r="G262" s="94"/>
      <c r="I262" s="23"/>
      <c r="L262" s="23"/>
      <c r="M262" s="86"/>
    </row>
    <row r="263" spans="1:13" ht="12.75" customHeight="1" x14ac:dyDescent="0.2">
      <c r="A263" s="87" t="s">
        <v>172</v>
      </c>
      <c r="B263" s="5" t="s">
        <v>2</v>
      </c>
      <c r="C263" s="38" t="s">
        <v>83</v>
      </c>
      <c r="D263" s="6">
        <v>112.63</v>
      </c>
      <c r="E263" s="6">
        <f t="shared" si="22"/>
        <v>101.37</v>
      </c>
      <c r="F263" s="6">
        <f t="shared" si="23"/>
        <v>11.259999999999991</v>
      </c>
      <c r="G263" s="94"/>
      <c r="I263" s="23"/>
      <c r="L263" s="23"/>
      <c r="M263" s="86"/>
    </row>
    <row r="264" spans="1:13" x14ac:dyDescent="0.2">
      <c r="A264" s="88"/>
      <c r="B264" s="7" t="s">
        <v>4</v>
      </c>
      <c r="C264" s="39" t="s">
        <v>83</v>
      </c>
      <c r="D264" s="8">
        <v>65.33</v>
      </c>
      <c r="E264" s="8">
        <f t="shared" si="22"/>
        <v>58.8</v>
      </c>
      <c r="F264" s="8">
        <f t="shared" si="23"/>
        <v>6.5300000000000011</v>
      </c>
      <c r="G264" s="94"/>
      <c r="I264" s="23"/>
      <c r="L264" s="23"/>
      <c r="M264" s="86"/>
    </row>
    <row r="265" spans="1:13" x14ac:dyDescent="0.2">
      <c r="A265" s="89"/>
      <c r="B265" s="9" t="s">
        <v>5</v>
      </c>
      <c r="C265" s="40" t="s">
        <v>83</v>
      </c>
      <c r="D265" s="10">
        <v>48.8</v>
      </c>
      <c r="E265" s="10">
        <f t="shared" si="22"/>
        <v>43.92</v>
      </c>
      <c r="F265" s="10">
        <f t="shared" si="23"/>
        <v>4.8799999999999955</v>
      </c>
      <c r="G265" s="94"/>
      <c r="I265" s="23"/>
      <c r="L265" s="23"/>
      <c r="M265" s="86"/>
    </row>
    <row r="266" spans="1:13" ht="12.75" customHeight="1" x14ac:dyDescent="0.2">
      <c r="A266" s="87" t="s">
        <v>173</v>
      </c>
      <c r="B266" s="5" t="s">
        <v>2</v>
      </c>
      <c r="C266" s="38" t="s">
        <v>83</v>
      </c>
      <c r="D266" s="6">
        <v>149.67000000000002</v>
      </c>
      <c r="E266" s="6">
        <f t="shared" si="22"/>
        <v>134.69999999999999</v>
      </c>
      <c r="F266" s="6">
        <f t="shared" si="23"/>
        <v>14.970000000000027</v>
      </c>
      <c r="G266" s="94"/>
      <c r="I266" s="23"/>
      <c r="L266" s="23"/>
      <c r="M266" s="86"/>
    </row>
    <row r="267" spans="1:13" x14ac:dyDescent="0.2">
      <c r="A267" s="88"/>
      <c r="B267" s="7" t="s">
        <v>4</v>
      </c>
      <c r="C267" s="39" t="s">
        <v>83</v>
      </c>
      <c r="D267" s="8">
        <v>86.56</v>
      </c>
      <c r="E267" s="8">
        <f t="shared" si="22"/>
        <v>77.900000000000006</v>
      </c>
      <c r="F267" s="8">
        <f t="shared" si="23"/>
        <v>8.6599999999999966</v>
      </c>
      <c r="G267" s="94"/>
      <c r="I267" s="23"/>
      <c r="L267" s="23"/>
      <c r="M267" s="86"/>
    </row>
    <row r="268" spans="1:13" x14ac:dyDescent="0.2">
      <c r="A268" s="89"/>
      <c r="B268" s="9" t="s">
        <v>5</v>
      </c>
      <c r="C268" s="40" t="s">
        <v>83</v>
      </c>
      <c r="D268" s="10">
        <v>64.489999999999995</v>
      </c>
      <c r="E268" s="10">
        <f t="shared" si="22"/>
        <v>58.04</v>
      </c>
      <c r="F268" s="10">
        <f t="shared" si="23"/>
        <v>6.4499999999999957</v>
      </c>
      <c r="G268" s="94"/>
      <c r="I268" s="23"/>
      <c r="L268" s="23"/>
      <c r="M268" s="86"/>
    </row>
    <row r="269" spans="1:13" ht="12.75" customHeight="1" x14ac:dyDescent="0.2">
      <c r="A269" s="87" t="s">
        <v>174</v>
      </c>
      <c r="B269" s="5" t="s">
        <v>2</v>
      </c>
      <c r="C269" s="38" t="s">
        <v>83</v>
      </c>
      <c r="D269" s="6">
        <v>70.38</v>
      </c>
      <c r="E269" s="6">
        <f t="shared" si="22"/>
        <v>63.34</v>
      </c>
      <c r="F269" s="6">
        <f t="shared" si="23"/>
        <v>7.039999999999992</v>
      </c>
      <c r="G269" s="94"/>
      <c r="I269" s="23"/>
      <c r="L269" s="23"/>
      <c r="M269" s="86"/>
    </row>
    <row r="270" spans="1:13" x14ac:dyDescent="0.2">
      <c r="A270" s="88"/>
      <c r="B270" s="7" t="s">
        <v>4</v>
      </c>
      <c r="C270" s="39" t="s">
        <v>83</v>
      </c>
      <c r="D270" s="8">
        <v>40.94</v>
      </c>
      <c r="E270" s="8">
        <f t="shared" si="22"/>
        <v>36.85</v>
      </c>
      <c r="F270" s="8">
        <f t="shared" si="23"/>
        <v>4.0899999999999963</v>
      </c>
      <c r="G270" s="94"/>
      <c r="I270" s="23"/>
      <c r="L270" s="23"/>
      <c r="M270" s="86"/>
    </row>
    <row r="271" spans="1:13" x14ac:dyDescent="0.2">
      <c r="A271" s="89"/>
      <c r="B271" s="9" t="s">
        <v>5</v>
      </c>
      <c r="C271" s="40" t="s">
        <v>83</v>
      </c>
      <c r="D271" s="10">
        <v>30.68</v>
      </c>
      <c r="E271" s="10">
        <f t="shared" si="22"/>
        <v>27.61</v>
      </c>
      <c r="F271" s="10">
        <f t="shared" si="23"/>
        <v>3.0700000000000003</v>
      </c>
      <c r="G271" s="94"/>
      <c r="I271" s="23"/>
      <c r="L271" s="23"/>
      <c r="M271" s="86"/>
    </row>
    <row r="272" spans="1:13" ht="12.75" customHeight="1" x14ac:dyDescent="0.2">
      <c r="A272" s="90" t="s">
        <v>175</v>
      </c>
      <c r="B272" s="5" t="s">
        <v>2</v>
      </c>
      <c r="C272" s="38" t="s">
        <v>83</v>
      </c>
      <c r="D272" s="6">
        <v>152.16</v>
      </c>
      <c r="E272" s="6">
        <f t="shared" si="22"/>
        <v>136.94</v>
      </c>
      <c r="F272" s="6">
        <f t="shared" si="23"/>
        <v>15.219999999999999</v>
      </c>
      <c r="G272" s="94"/>
      <c r="I272" s="23"/>
      <c r="L272" s="23"/>
      <c r="M272" s="86"/>
    </row>
    <row r="273" spans="1:13" x14ac:dyDescent="0.2">
      <c r="A273" s="91"/>
      <c r="B273" s="7" t="s">
        <v>4</v>
      </c>
      <c r="C273" s="39" t="s">
        <v>83</v>
      </c>
      <c r="D273" s="8">
        <v>87.99</v>
      </c>
      <c r="E273" s="8">
        <f t="shared" si="22"/>
        <v>79.19</v>
      </c>
      <c r="F273" s="8">
        <f t="shared" si="23"/>
        <v>8.7999999999999972</v>
      </c>
      <c r="G273" s="94"/>
      <c r="I273" s="23"/>
      <c r="L273" s="23"/>
      <c r="M273" s="86"/>
    </row>
    <row r="274" spans="1:13" x14ac:dyDescent="0.2">
      <c r="A274" s="92"/>
      <c r="B274" s="9" t="s">
        <v>5</v>
      </c>
      <c r="C274" s="40" t="s">
        <v>83</v>
      </c>
      <c r="D274" s="10">
        <v>65.540000000000006</v>
      </c>
      <c r="E274" s="10">
        <f t="shared" si="22"/>
        <v>58.99</v>
      </c>
      <c r="F274" s="10">
        <f t="shared" si="23"/>
        <v>6.5500000000000043</v>
      </c>
      <c r="G274" s="94"/>
      <c r="I274" s="23"/>
      <c r="L274" s="23"/>
      <c r="M274" s="86"/>
    </row>
    <row r="275" spans="1:13" ht="12.75" customHeight="1" x14ac:dyDescent="0.2">
      <c r="A275" s="90" t="s">
        <v>176</v>
      </c>
      <c r="B275" s="5" t="s">
        <v>2</v>
      </c>
      <c r="C275" s="38" t="s">
        <v>83</v>
      </c>
      <c r="D275" s="6">
        <v>100.00999999999999</v>
      </c>
      <c r="E275" s="6">
        <f t="shared" si="22"/>
        <v>90.01</v>
      </c>
      <c r="F275" s="6">
        <f t="shared" si="23"/>
        <v>9.9999999999999858</v>
      </c>
      <c r="G275" s="94"/>
      <c r="I275" s="23"/>
      <c r="L275" s="23"/>
      <c r="M275" s="86"/>
    </row>
    <row r="276" spans="1:13" x14ac:dyDescent="0.2">
      <c r="A276" s="91"/>
      <c r="B276" s="7" t="s">
        <v>4</v>
      </c>
      <c r="C276" s="39" t="s">
        <v>83</v>
      </c>
      <c r="D276" s="8">
        <v>58.07</v>
      </c>
      <c r="E276" s="8">
        <f t="shared" si="22"/>
        <v>52.26</v>
      </c>
      <c r="F276" s="8">
        <f t="shared" si="23"/>
        <v>5.8100000000000023</v>
      </c>
      <c r="G276" s="94"/>
      <c r="I276" s="23"/>
      <c r="L276" s="23"/>
      <c r="M276" s="86"/>
    </row>
    <row r="277" spans="1:13" x14ac:dyDescent="0.2">
      <c r="A277" s="92"/>
      <c r="B277" s="9" t="s">
        <v>5</v>
      </c>
      <c r="C277" s="40" t="s">
        <v>83</v>
      </c>
      <c r="D277" s="10">
        <v>43.42</v>
      </c>
      <c r="E277" s="10">
        <f t="shared" si="22"/>
        <v>39.08</v>
      </c>
      <c r="F277" s="10">
        <f t="shared" si="23"/>
        <v>4.3400000000000034</v>
      </c>
      <c r="G277" s="94"/>
      <c r="I277" s="23"/>
      <c r="L277" s="23"/>
      <c r="M277" s="86"/>
    </row>
    <row r="278" spans="1:13" ht="12.75" customHeight="1" x14ac:dyDescent="0.2">
      <c r="A278" s="87" t="s">
        <v>177</v>
      </c>
      <c r="B278" s="5" t="s">
        <v>2</v>
      </c>
      <c r="C278" s="38" t="s">
        <v>83</v>
      </c>
      <c r="D278" s="6">
        <v>109.91</v>
      </c>
      <c r="E278" s="6">
        <f t="shared" si="20"/>
        <v>98.92</v>
      </c>
      <c r="F278" s="6">
        <f t="shared" si="21"/>
        <v>10.989999999999995</v>
      </c>
      <c r="G278" s="94"/>
      <c r="I278" s="23"/>
      <c r="L278" s="23"/>
      <c r="M278" s="86"/>
    </row>
    <row r="279" spans="1:13" x14ac:dyDescent="0.2">
      <c r="A279" s="88"/>
      <c r="B279" s="7" t="s">
        <v>4</v>
      </c>
      <c r="C279" s="39" t="s">
        <v>83</v>
      </c>
      <c r="D279" s="8">
        <v>63.69</v>
      </c>
      <c r="E279" s="8">
        <f t="shared" si="20"/>
        <v>57.32</v>
      </c>
      <c r="F279" s="8">
        <f t="shared" si="21"/>
        <v>6.3699999999999974</v>
      </c>
      <c r="G279" s="94"/>
      <c r="I279" s="23"/>
      <c r="L279" s="23"/>
      <c r="M279" s="86"/>
    </row>
    <row r="280" spans="1:13" x14ac:dyDescent="0.2">
      <c r="A280" s="89"/>
      <c r="B280" s="9" t="s">
        <v>5</v>
      </c>
      <c r="C280" s="40" t="s">
        <v>83</v>
      </c>
      <c r="D280" s="10">
        <v>47.54</v>
      </c>
      <c r="E280" s="10">
        <f t="shared" si="20"/>
        <v>42.79</v>
      </c>
      <c r="F280" s="10">
        <f t="shared" si="21"/>
        <v>4.75</v>
      </c>
      <c r="G280" s="94"/>
      <c r="I280" s="23"/>
      <c r="L280" s="23"/>
      <c r="M280" s="86"/>
    </row>
    <row r="281" spans="1:13" ht="12.75" customHeight="1" x14ac:dyDescent="0.2">
      <c r="A281" s="87" t="s">
        <v>178</v>
      </c>
      <c r="B281" s="5" t="s">
        <v>2</v>
      </c>
      <c r="C281" s="38" t="s">
        <v>83</v>
      </c>
      <c r="D281" s="6">
        <v>97.69</v>
      </c>
      <c r="E281" s="6">
        <f t="shared" si="20"/>
        <v>87.92</v>
      </c>
      <c r="F281" s="6">
        <f t="shared" si="21"/>
        <v>9.769999999999996</v>
      </c>
      <c r="G281" s="94"/>
      <c r="I281" s="23"/>
      <c r="L281" s="23"/>
      <c r="M281" s="86"/>
    </row>
    <row r="282" spans="1:13" x14ac:dyDescent="0.2">
      <c r="A282" s="88"/>
      <c r="B282" s="7" t="s">
        <v>4</v>
      </c>
      <c r="C282" s="39" t="s">
        <v>83</v>
      </c>
      <c r="D282" s="8">
        <v>56.66</v>
      </c>
      <c r="E282" s="8">
        <f t="shared" si="20"/>
        <v>50.99</v>
      </c>
      <c r="F282" s="8">
        <f t="shared" si="21"/>
        <v>5.6699999999999946</v>
      </c>
      <c r="G282" s="94"/>
      <c r="I282" s="23"/>
      <c r="L282" s="23"/>
      <c r="M282" s="86"/>
    </row>
    <row r="283" spans="1:13" x14ac:dyDescent="0.2">
      <c r="A283" s="89"/>
      <c r="B283" s="9" t="s">
        <v>5</v>
      </c>
      <c r="C283" s="40" t="s">
        <v>83</v>
      </c>
      <c r="D283" s="10">
        <v>42.33</v>
      </c>
      <c r="E283" s="10">
        <f t="shared" si="20"/>
        <v>38.1</v>
      </c>
      <c r="F283" s="10">
        <f t="shared" si="21"/>
        <v>4.2299999999999969</v>
      </c>
      <c r="G283" s="94"/>
      <c r="I283" s="23"/>
      <c r="L283" s="23"/>
      <c r="M283" s="86"/>
    </row>
    <row r="284" spans="1:13" x14ac:dyDescent="0.2">
      <c r="A284" s="87" t="s">
        <v>179</v>
      </c>
      <c r="B284" s="5" t="s">
        <v>2</v>
      </c>
      <c r="C284" s="38" t="s">
        <v>83</v>
      </c>
      <c r="D284" s="6">
        <v>139.78</v>
      </c>
      <c r="E284" s="6">
        <f t="shared" ref="E284:E289" si="24">ROUND(D284*0.9,2)</f>
        <v>125.8</v>
      </c>
      <c r="F284" s="6">
        <f t="shared" ref="F284:F289" si="25">D284-E284</f>
        <v>13.980000000000004</v>
      </c>
      <c r="G284" s="94"/>
      <c r="I284" s="23"/>
      <c r="L284" s="23"/>
      <c r="M284" s="86"/>
    </row>
    <row r="285" spans="1:13" ht="12.75" customHeight="1" x14ac:dyDescent="0.2">
      <c r="A285" s="88"/>
      <c r="B285" s="7" t="s">
        <v>4</v>
      </c>
      <c r="C285" s="39" t="s">
        <v>83</v>
      </c>
      <c r="D285" s="8">
        <v>80.88</v>
      </c>
      <c r="E285" s="8">
        <f t="shared" si="24"/>
        <v>72.790000000000006</v>
      </c>
      <c r="F285" s="8">
        <f t="shared" si="25"/>
        <v>8.0899999999999892</v>
      </c>
      <c r="G285" s="94"/>
      <c r="I285" s="23"/>
      <c r="L285" s="23"/>
      <c r="M285" s="86"/>
    </row>
    <row r="286" spans="1:13" ht="12.75" customHeight="1" x14ac:dyDescent="0.2">
      <c r="A286" s="89"/>
      <c r="B286" s="9" t="s">
        <v>5</v>
      </c>
      <c r="C286" s="40" t="s">
        <v>83</v>
      </c>
      <c r="D286" s="10">
        <v>60.27</v>
      </c>
      <c r="E286" s="10">
        <f t="shared" si="24"/>
        <v>54.24</v>
      </c>
      <c r="F286" s="10">
        <f t="shared" si="25"/>
        <v>6.0300000000000011</v>
      </c>
      <c r="G286" s="94"/>
      <c r="I286" s="23"/>
      <c r="L286" s="23"/>
      <c r="M286" s="86"/>
    </row>
    <row r="287" spans="1:13" ht="12.75" customHeight="1" x14ac:dyDescent="0.2">
      <c r="A287" s="90" t="s">
        <v>182</v>
      </c>
      <c r="B287" s="5" t="s">
        <v>2</v>
      </c>
      <c r="C287" s="38" t="s">
        <v>83</v>
      </c>
      <c r="D287" s="48">
        <v>50.17</v>
      </c>
      <c r="E287" s="6">
        <f t="shared" si="24"/>
        <v>45.15</v>
      </c>
      <c r="F287" s="6">
        <f t="shared" si="25"/>
        <v>5.0200000000000031</v>
      </c>
      <c r="G287" s="94"/>
      <c r="I287" s="23"/>
      <c r="L287" s="23"/>
      <c r="M287" s="86"/>
    </row>
    <row r="288" spans="1:13" ht="12.75" customHeight="1" x14ac:dyDescent="0.2">
      <c r="A288" s="91"/>
      <c r="B288" s="7" t="s">
        <v>4</v>
      </c>
      <c r="C288" s="39" t="s">
        <v>83</v>
      </c>
      <c r="D288" s="49">
        <v>28.47</v>
      </c>
      <c r="E288" s="8">
        <f t="shared" si="24"/>
        <v>25.62</v>
      </c>
      <c r="F288" s="8">
        <f t="shared" si="25"/>
        <v>2.8499999999999979</v>
      </c>
      <c r="G288" s="94"/>
      <c r="I288" s="23"/>
      <c r="L288" s="23"/>
      <c r="M288" s="86"/>
    </row>
    <row r="289" spans="1:13" x14ac:dyDescent="0.2">
      <c r="A289" s="92"/>
      <c r="B289" s="9" t="s">
        <v>5</v>
      </c>
      <c r="C289" s="40" t="s">
        <v>83</v>
      </c>
      <c r="D289" s="50">
        <v>21.34</v>
      </c>
      <c r="E289" s="10">
        <f t="shared" si="24"/>
        <v>19.21</v>
      </c>
      <c r="F289" s="10">
        <f t="shared" si="25"/>
        <v>2.129999999999999</v>
      </c>
      <c r="G289" s="9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2" t="s">
        <v>188</v>
      </c>
      <c r="B291" s="102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1.75</v>
      </c>
      <c r="E292" s="6">
        <f t="shared" ref="E292:E313" si="26">ROUND(D292*0.9,2)</f>
        <v>1.58</v>
      </c>
      <c r="F292" s="6">
        <f t="shared" ref="F292:F313" si="27">D292-E292</f>
        <v>0.16999999999999993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1.81</v>
      </c>
      <c r="E293" s="6">
        <f t="shared" ref="E293:E296" si="28">ROUND(D293*0.9,2)</f>
        <v>1.63</v>
      </c>
      <c r="F293" s="6">
        <f t="shared" ref="F293:F296" si="29">D293-E293</f>
        <v>0.18000000000000016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1.71</v>
      </c>
      <c r="E294" s="6">
        <f t="shared" ref="E294" si="30">ROUND(D294*0.9,2)</f>
        <v>1.54</v>
      </c>
      <c r="F294" s="6">
        <f t="shared" ref="F294" si="31">D294-E294</f>
        <v>0.16999999999999993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3.31</v>
      </c>
      <c r="E295" s="6">
        <f t="shared" si="28"/>
        <v>2.98</v>
      </c>
      <c r="F295" s="6">
        <f t="shared" si="29"/>
        <v>0.33000000000000007</v>
      </c>
      <c r="G295" s="93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2.81</v>
      </c>
      <c r="E296" s="20">
        <f t="shared" si="28"/>
        <v>2.5299999999999998</v>
      </c>
      <c r="F296" s="20">
        <f t="shared" si="29"/>
        <v>0.28000000000000025</v>
      </c>
      <c r="G296" s="9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3.34</v>
      </c>
      <c r="E297" s="6">
        <f t="shared" ref="E297:E299" si="32">ROUND(D297*0.9,2)</f>
        <v>3.01</v>
      </c>
      <c r="F297" s="6">
        <f t="shared" ref="F297:F299" si="33">D297-E297</f>
        <v>0.33000000000000007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2.13</v>
      </c>
      <c r="E298" s="6">
        <f t="shared" ref="E298" si="34">ROUND(D298*0.9,2)</f>
        <v>1.92</v>
      </c>
      <c r="F298" s="6">
        <f t="shared" ref="F298" si="35">D298-E298</f>
        <v>0.20999999999999996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2.09</v>
      </c>
      <c r="E299" s="6">
        <f t="shared" si="32"/>
        <v>1.88</v>
      </c>
      <c r="F299" s="6">
        <f t="shared" si="33"/>
        <v>0.20999999999999996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3.31</v>
      </c>
      <c r="E300" s="6">
        <f t="shared" si="26"/>
        <v>2.98</v>
      </c>
      <c r="F300" s="6">
        <f t="shared" si="27"/>
        <v>0.33000000000000007</v>
      </c>
      <c r="G300" s="93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2.85</v>
      </c>
      <c r="E301" s="20">
        <f t="shared" si="26"/>
        <v>2.57</v>
      </c>
      <c r="F301" s="20">
        <f t="shared" si="27"/>
        <v>0.28000000000000025</v>
      </c>
      <c r="G301" s="9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2.61</v>
      </c>
      <c r="E302" s="6">
        <f t="shared" si="26"/>
        <v>2.35</v>
      </c>
      <c r="F302" s="6">
        <f t="shared" si="27"/>
        <v>0.25999999999999979</v>
      </c>
      <c r="G302" s="93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2.11</v>
      </c>
      <c r="E303" s="20">
        <f t="shared" si="26"/>
        <v>1.9</v>
      </c>
      <c r="F303" s="20">
        <f t="shared" si="27"/>
        <v>0.20999999999999996</v>
      </c>
      <c r="G303" s="94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1.86</v>
      </c>
      <c r="E304" s="20">
        <f t="shared" si="26"/>
        <v>1.67</v>
      </c>
      <c r="F304" s="20">
        <f t="shared" si="27"/>
        <v>0.19000000000000017</v>
      </c>
      <c r="G304" s="94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3.31</v>
      </c>
      <c r="E305" s="20">
        <f t="shared" si="26"/>
        <v>2.98</v>
      </c>
      <c r="F305" s="20">
        <f t="shared" si="27"/>
        <v>0.33000000000000007</v>
      </c>
      <c r="G305" s="94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2.85</v>
      </c>
      <c r="E306" s="20">
        <f t="shared" si="26"/>
        <v>2.57</v>
      </c>
      <c r="F306" s="20">
        <f t="shared" si="27"/>
        <v>0.28000000000000025</v>
      </c>
      <c r="G306" s="94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3.53</v>
      </c>
      <c r="E307" s="20">
        <f t="shared" si="26"/>
        <v>3.18</v>
      </c>
      <c r="F307" s="20">
        <f t="shared" si="27"/>
        <v>0.34999999999999964</v>
      </c>
      <c r="G307" s="94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2.04</v>
      </c>
      <c r="E308" s="8">
        <f t="shared" si="26"/>
        <v>1.84</v>
      </c>
      <c r="F308" s="8">
        <f t="shared" si="27"/>
        <v>0.19999999999999996</v>
      </c>
      <c r="G308" s="94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3.58</v>
      </c>
      <c r="E309" s="20">
        <f t="shared" si="26"/>
        <v>3.22</v>
      </c>
      <c r="F309" s="20">
        <f t="shared" si="27"/>
        <v>0.35999999999999988</v>
      </c>
      <c r="G309" s="94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2.61</v>
      </c>
      <c r="E310" s="20">
        <f t="shared" si="26"/>
        <v>2.35</v>
      </c>
      <c r="F310" s="20">
        <f t="shared" si="27"/>
        <v>0.25999999999999979</v>
      </c>
      <c r="G310" s="94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2.78</v>
      </c>
      <c r="E311" s="20">
        <f t="shared" si="26"/>
        <v>2.5</v>
      </c>
      <c r="F311" s="20">
        <f t="shared" si="27"/>
        <v>0.2799999999999998</v>
      </c>
      <c r="G311" s="94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2.5499999999999998</v>
      </c>
      <c r="E312" s="20">
        <f t="shared" si="26"/>
        <v>2.2999999999999998</v>
      </c>
      <c r="F312" s="23">
        <f t="shared" si="27"/>
        <v>0.25</v>
      </c>
      <c r="G312" s="94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3.35</v>
      </c>
      <c r="E313" s="68">
        <f t="shared" si="26"/>
        <v>3.02</v>
      </c>
      <c r="F313" s="10">
        <f t="shared" si="27"/>
        <v>0.33000000000000007</v>
      </c>
      <c r="G313" s="9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105" t="s">
        <v>190</v>
      </c>
      <c r="B318" s="105"/>
      <c r="C318" s="105"/>
      <c r="D318" s="105"/>
      <c r="E318" s="105"/>
      <c r="F318" s="105"/>
      <c r="G318" s="105"/>
    </row>
    <row r="319" spans="1:13" s="85" customFormat="1" ht="13.5" customHeight="1" x14ac:dyDescent="0.2">
      <c r="A319" s="104" t="s">
        <v>191</v>
      </c>
      <c r="B319" s="104"/>
      <c r="C319" s="104"/>
      <c r="D319" s="104"/>
      <c r="E319" s="104"/>
      <c r="F319" s="104"/>
      <c r="G319" s="104"/>
    </row>
    <row r="320" spans="1:13" x14ac:dyDescent="0.2">
      <c r="A320" s="103"/>
      <c r="B320" s="103"/>
      <c r="C320" s="103"/>
      <c r="D320" s="103"/>
      <c r="E320" s="103"/>
      <c r="F320" s="103"/>
      <c r="G320" s="103"/>
    </row>
  </sheetData>
  <mergeCells count="120"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RCEB</vt:lpstr>
      <vt:lpstr>RCEB!Print_Area</vt:lpstr>
      <vt:lpstr>RCEB!Print_Titles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2025-12-31T04:03:58Z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