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149535DC-0087-4B4E-9C4D-EB03498A280E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H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HRC!$A$1:$G$372</definedName>
    <definedName name="_xlnm.Print_Titles" localSheetId="0">HRC!$A:$B,HRC!$1:$2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<sst xmlns="http://schemas.openxmlformats.org/spreadsheetml/2006/main" count="815" uniqueCount="216">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</sst>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2" t="s">
        <v>3</v>
      </c>
      <c r="I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3"/>
      <c r="I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4"/>
      <c r="I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3"/>
      <c r="I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4"/>
      <c r="I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3"/>
      <c r="I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3"/>
      <c r="I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3"/>
      <c r="I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3"/>
      <c r="I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4"/>
      <c r="I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18" t="s">
        <v>89</v>
      </c>
      <c r="I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3"/>
      <c r="I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4"/>
      <c r="I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3"/>
      <c r="I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4"/>
      <c r="I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18" t="s">
        <v>90</v>
      </c>
      <c r="I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3"/>
      <c r="I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4"/>
      <c r="I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3"/>
      <c r="I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3"/>
      <c r="I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3"/>
      <c r="I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3"/>
      <c r="I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4"/>
      <c r="I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2" t="s">
        <v>91</v>
      </c>
      <c r="I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3"/>
      <c r="I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4"/>
      <c r="I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2" t="s">
        <v>14</v>
      </c>
      <c r="I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3"/>
      <c r="I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4"/>
      <c r="I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2" t="s">
        <v>15</v>
      </c>
      <c r="I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3"/>
      <c r="I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4"/>
      <c r="I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8" t="s">
        <v>92</v>
      </c>
      <c r="I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3"/>
      <c r="I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3"/>
      <c r="I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3"/>
      <c r="I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3"/>
      <c r="I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4"/>
      <c r="I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18" t="s">
        <v>93</v>
      </c>
      <c r="I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3"/>
      <c r="I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4"/>
      <c r="I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2" t="s">
        <v>20</v>
      </c>
      <c r="I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3"/>
      <c r="I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4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2" t="s">
        <v>15</v>
      </c>
      <c r="I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4"/>
      <c r="I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3"/>
      <c r="I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3"/>
      <c r="I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4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8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9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9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9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9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9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9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9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30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18" t="s">
        <v>94</v>
      </c>
      <c r="I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19"/>
      <c r="I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19"/>
      <c r="I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19"/>
      <c r="I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19"/>
      <c r="I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19"/>
      <c r="I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19"/>
      <c r="I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19"/>
      <c r="I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20"/>
      <c r="I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18" t="s">
        <v>95</v>
      </c>
      <c r="I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3"/>
      <c r="I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3"/>
      <c r="I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3"/>
      <c r="I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3"/>
      <c r="I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3"/>
      <c r="I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3"/>
      <c r="I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3"/>
      <c r="I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3"/>
      <c r="I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4"/>
      <c r="I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18" t="s">
        <v>96</v>
      </c>
      <c r="I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19"/>
      <c r="I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19"/>
      <c r="I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19"/>
      <c r="I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19"/>
      <c r="I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19"/>
      <c r="I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19"/>
      <c r="I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19"/>
      <c r="I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20"/>
      <c r="I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18" t="s">
        <v>97</v>
      </c>
      <c r="I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3"/>
      <c r="I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3"/>
      <c r="I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3"/>
      <c r="I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3"/>
      <c r="I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3"/>
      <c r="I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3"/>
      <c r="I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3"/>
      <c r="I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3"/>
      <c r="I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4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1" t="s">
        <v>212</v>
      </c>
      <c r="E116" s="131"/>
      <c r="F116" s="131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8" t="s">
        <v>98</v>
      </c>
      <c r="I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9"/>
      <c r="I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9"/>
      <c r="I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9"/>
      <c r="I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9"/>
      <c r="I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9"/>
      <c r="I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19"/>
      <c r="I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19"/>
      <c r="I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19"/>
      <c r="I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9"/>
      <c r="I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9"/>
      <c r="I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9"/>
      <c r="I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9"/>
      <c r="I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9"/>
      <c r="I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9"/>
      <c r="I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19"/>
      <c r="I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19"/>
      <c r="I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20"/>
      <c r="I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18" t="s">
        <v>99</v>
      </c>
      <c r="I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19"/>
      <c r="I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19"/>
      <c r="I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20"/>
      <c r="I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18" t="s">
        <v>100</v>
      </c>
      <c r="I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19"/>
      <c r="I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19"/>
      <c r="I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20"/>
      <c r="I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2" t="s">
        <v>34</v>
      </c>
      <c r="I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3"/>
      <c r="I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3"/>
      <c r="I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3"/>
      <c r="I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3"/>
      <c r="I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4"/>
      <c r="I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3"/>
      <c r="I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3"/>
      <c r="I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3"/>
      <c r="I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3"/>
      <c r="I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4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3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3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3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3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4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8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4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4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3"/>
      <c r="I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4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18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4"/>
      <c r="I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2" t="s">
        <v>49</v>
      </c>
      <c r="I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3"/>
      <c r="I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3"/>
      <c r="I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3"/>
      <c r="I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3"/>
      <c r="I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3"/>
      <c r="I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3"/>
      <c r="I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3"/>
      <c r="I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3"/>
      <c r="I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3"/>
      <c r="I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3"/>
      <c r="I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4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2" t="s">
        <v>55</v>
      </c>
      <c r="I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3"/>
      <c r="I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3"/>
      <c r="I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3"/>
      <c r="I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3"/>
      <c r="I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4"/>
      <c r="I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2" t="s">
        <v>57</v>
      </c>
      <c r="I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3"/>
      <c r="I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4"/>
      <c r="I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2" t="s">
        <v>59</v>
      </c>
      <c r="I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3"/>
      <c r="I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4"/>
      <c r="I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2" t="s">
        <v>61</v>
      </c>
      <c r="I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3"/>
      <c r="I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4"/>
      <c r="I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2" t="s">
        <v>62</v>
      </c>
      <c r="I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3"/>
      <c r="I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4"/>
      <c r="I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2" t="s">
        <v>64</v>
      </c>
      <c r="I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3"/>
      <c r="I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4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18" t="s">
        <v>103</v>
      </c>
      <c r="I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23"/>
      <c r="I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23"/>
      <c r="I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3"/>
      <c r="I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23"/>
      <c r="I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23"/>
      <c r="I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3"/>
      <c r="I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3"/>
      <c r="I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3"/>
      <c r="I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3"/>
      <c r="I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3"/>
      <c r="I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4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18" t="s">
        <v>75</v>
      </c>
      <c r="I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19"/>
      <c r="I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19"/>
      <c r="I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19"/>
      <c r="I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19"/>
      <c r="I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19"/>
      <c r="I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19"/>
      <c r="I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19"/>
      <c r="I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19"/>
      <c r="I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19"/>
      <c r="I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19"/>
      <c r="I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19"/>
      <c r="I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19"/>
      <c r="I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19"/>
      <c r="I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19"/>
      <c r="I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19"/>
      <c r="I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19"/>
      <c r="I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19"/>
      <c r="I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19"/>
      <c r="I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19"/>
      <c r="I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19"/>
      <c r="I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19"/>
      <c r="I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19"/>
      <c r="I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19"/>
      <c r="I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19"/>
      <c r="I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19"/>
      <c r="I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19"/>
      <c r="I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19"/>
      <c r="I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19"/>
      <c r="I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19"/>
      <c r="I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19"/>
      <c r="I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19"/>
      <c r="I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19"/>
      <c r="I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19"/>
      <c r="I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19"/>
      <c r="I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19"/>
      <c r="I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19"/>
      <c r="I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19"/>
      <c r="I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19"/>
      <c r="I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9"/>
      <c r="I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9"/>
      <c r="I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9"/>
      <c r="I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9"/>
      <c r="I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9"/>
      <c r="I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9"/>
      <c r="I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9"/>
      <c r="I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9"/>
      <c r="I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9"/>
      <c r="I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9"/>
      <c r="I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9"/>
      <c r="I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20"/>
      <c r="I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18" t="s">
        <v>75</v>
      </c>
      <c r="I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9"/>
      <c r="I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9"/>
      <c r="I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9"/>
      <c r="I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9"/>
      <c r="I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9"/>
      <c r="I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9"/>
      <c r="I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9"/>
      <c r="I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9"/>
      <c r="I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9"/>
      <c r="I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9"/>
      <c r="I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9"/>
      <c r="I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9"/>
      <c r="I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9"/>
      <c r="I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9"/>
      <c r="I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9"/>
      <c r="I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9"/>
      <c r="I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9"/>
      <c r="I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9"/>
      <c r="I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9"/>
      <c r="I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9"/>
      <c r="I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9"/>
      <c r="I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9"/>
      <c r="I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9"/>
      <c r="I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9"/>
      <c r="I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9"/>
      <c r="I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20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54" si="37">ROUND(D331*0.9,2)</f>
        <v>1.48</v>
      </c>
      <c r="F331" s="6">
        <f t="shared" ref="F331:F354" si="38">D331-E331</f>
        <v>0.15999999999999992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37" si="39">ROUND(D332*0.9,2)</f>
        <v>1.52</v>
      </c>
      <c r="F332" s="6">
        <f t="shared" ref="F332:F337" si="40">D332-E332</f>
        <v>0.16999999999999993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35" si="41">ROUND(D333*0.9,2)</f>
        <v>1.43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2.0699999999999998</v>
      </c>
      <c r="E334" s="6">
        <f t="shared" si="41"/>
        <v>1.86</v>
      </c>
      <c r="F334" s="6">
        <f t="shared" si="42"/>
        <v>0.20999999999999974</v>
      </c>
      <c r="G334" s="118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1.86</v>
      </c>
      <c r="E335" s="19">
        <f t="shared" si="41"/>
        <v>1.67</v>
      </c>
      <c r="F335" s="19">
        <f t="shared" si="42"/>
        <v>0.19000000000000017</v>
      </c>
      <c r="G335" s="120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</v>
      </c>
      <c r="E336" s="6">
        <f t="shared" si="39"/>
        <v>2.7</v>
      </c>
      <c r="F336" s="6">
        <f t="shared" si="40"/>
        <v>0.29999999999999982</v>
      </c>
      <c r="G336" s="118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2.56</v>
      </c>
      <c r="E337" s="19">
        <f t="shared" si="39"/>
        <v>2.2999999999999998</v>
      </c>
      <c r="F337" s="19">
        <f t="shared" si="40"/>
        <v>0.26000000000000023</v>
      </c>
      <c r="G337" s="120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3.04</v>
      </c>
      <c r="E338" s="6">
        <f t="shared" ref="E338:E340" si="43">ROUND(D338*0.9,2)</f>
        <v>2.74</v>
      </c>
      <c r="F338" s="6">
        <f t="shared" ref="F338:F340" si="44">D338-E338</f>
        <v>0.29999999999999982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1.97</v>
      </c>
      <c r="E339" s="6">
        <f t="shared" ref="E339" si="45">ROUND(D339*0.9,2)</f>
        <v>1.77</v>
      </c>
      <c r="F339" s="6">
        <f t="shared" ref="F339" si="46">D339-E339</f>
        <v>0.19999999999999996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1.93</v>
      </c>
      <c r="E340" s="6">
        <f t="shared" si="43"/>
        <v>1.74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</v>
      </c>
      <c r="E341" s="6">
        <f t="shared" si="37"/>
        <v>2.7</v>
      </c>
      <c r="F341" s="6">
        <f t="shared" si="38"/>
        <v>0.29999999999999982</v>
      </c>
      <c r="G341" s="118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2.6</v>
      </c>
      <c r="E342" s="19">
        <f t="shared" si="37"/>
        <v>2.34</v>
      </c>
      <c r="F342" s="19">
        <f t="shared" si="38"/>
        <v>0.26000000000000023</v>
      </c>
      <c r="G342" s="120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2.38</v>
      </c>
      <c r="E343" s="6">
        <f t="shared" si="37"/>
        <v>2.14</v>
      </c>
      <c r="F343" s="6">
        <f t="shared" si="38"/>
        <v>0.23999999999999977</v>
      </c>
      <c r="G343" s="118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1.95</v>
      </c>
      <c r="E344" s="19">
        <f t="shared" si="37"/>
        <v>1.76</v>
      </c>
      <c r="F344" s="19">
        <f t="shared" si="38"/>
        <v>0.18999999999999995</v>
      </c>
      <c r="G344" s="119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1.73</v>
      </c>
      <c r="E345" s="19">
        <f t="shared" si="37"/>
        <v>1.56</v>
      </c>
      <c r="F345" s="19">
        <f t="shared" si="38"/>
        <v>0.16999999999999993</v>
      </c>
      <c r="G345" s="119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3.01</v>
      </c>
      <c r="E346" s="19">
        <f t="shared" si="37"/>
        <v>2.71</v>
      </c>
      <c r="F346" s="19">
        <f t="shared" si="38"/>
        <v>0.29999999999999982</v>
      </c>
      <c r="G346" s="119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2.6</v>
      </c>
      <c r="E347" s="19">
        <f t="shared" si="37"/>
        <v>2.34</v>
      </c>
      <c r="F347" s="19">
        <f t="shared" si="38"/>
        <v>0.26000000000000023</v>
      </c>
      <c r="G347" s="119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3.21</v>
      </c>
      <c r="E348" s="19">
        <f t="shared" si="37"/>
        <v>2.89</v>
      </c>
      <c r="F348" s="19">
        <f t="shared" si="38"/>
        <v>0.31999999999999984</v>
      </c>
      <c r="G348" s="119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1.89</v>
      </c>
      <c r="E349" s="8">
        <f t="shared" si="37"/>
        <v>1.7</v>
      </c>
      <c r="F349" s="8">
        <f t="shared" si="38"/>
        <v>0.18999999999999995</v>
      </c>
      <c r="G349" s="119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3.25</v>
      </c>
      <c r="E350" s="19">
        <f t="shared" si="37"/>
        <v>2.93</v>
      </c>
      <c r="F350" s="19">
        <f t="shared" si="38"/>
        <v>0.31999999999999984</v>
      </c>
      <c r="G350" s="119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2.39</v>
      </c>
      <c r="E351" s="19">
        <f t="shared" si="37"/>
        <v>2.15</v>
      </c>
      <c r="F351" s="19">
        <f t="shared" si="38"/>
        <v>0.24000000000000021</v>
      </c>
      <c r="G351" s="119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2.54</v>
      </c>
      <c r="E352" s="19">
        <f t="shared" si="37"/>
        <v>2.29</v>
      </c>
      <c r="F352" s="19">
        <f t="shared" si="38"/>
        <v>0.25</v>
      </c>
      <c r="G352" s="119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2.34</v>
      </c>
      <c r="E353" s="19">
        <f t="shared" si="37"/>
        <v>2.11</v>
      </c>
      <c r="F353" s="22">
        <f t="shared" si="38"/>
        <v>0.22999999999999998</v>
      </c>
      <c r="G353" s="119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3.04</v>
      </c>
      <c r="E354" s="65">
        <f t="shared" si="37"/>
        <v>2.74</v>
      </c>
      <c r="F354" s="10">
        <f t="shared" si="38"/>
        <v>0.29999999999999982</v>
      </c>
      <c r="G354" s="120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08" t="s">
        <v>186</v>
      </c>
      <c r="B359" s="108"/>
      <c r="C359" s="108"/>
      <c r="D359" s="108"/>
      <c r="E359" s="108"/>
      <c r="F359" s="108"/>
      <c r="G359" s="108"/>
    </row>
    <row r="360" spans="1:13" s="81" customFormat="1" ht="15.65" customHeight="1" x14ac:dyDescent="0.3">
      <c r="A360" s="108" t="s">
        <v>187</v>
      </c>
      <c r="B360" s="108"/>
      <c r="C360" s="108"/>
      <c r="D360" s="108"/>
      <c r="E360" s="108"/>
      <c r="F360" s="108"/>
      <c r="G360" s="108"/>
    </row>
    <row r="361" spans="1:13" ht="14.5" customHeight="1" x14ac:dyDescent="0.3">
      <c r="A361" s="108"/>
      <c r="B361" s="108"/>
      <c r="C361" s="108"/>
      <c r="D361" s="108"/>
      <c r="E361" s="108"/>
      <c r="F361" s="108"/>
      <c r="G361" s="108"/>
    </row>
    <row r="362" spans="1:13" ht="13" customHeight="1" x14ac:dyDescent="0.3">
      <c r="A362" s="132" t="s">
        <v>188</v>
      </c>
      <c r="B362" s="132"/>
      <c r="C362" s="132"/>
      <c r="D362" s="132"/>
      <c r="E362" s="132"/>
      <c r="F362" s="132"/>
      <c r="G362" s="132"/>
    </row>
    <row r="363" spans="1:13" x14ac:dyDescent="0.3">
      <c r="A363" s="132"/>
      <c r="B363" s="132"/>
      <c r="C363" s="132"/>
      <c r="D363" s="132"/>
      <c r="E363" s="132"/>
      <c r="F363" s="132"/>
      <c r="G363" s="132"/>
    </row>
    <row r="364" spans="1:13" x14ac:dyDescent="0.3">
      <c r="A364" s="132" t="s">
        <v>193</v>
      </c>
      <c r="B364" s="132"/>
      <c r="C364" s="132"/>
      <c r="D364" s="132"/>
      <c r="E364" s="132"/>
      <c r="F364" s="132"/>
      <c r="G364" s="132"/>
    </row>
    <row r="365" spans="1:13" x14ac:dyDescent="0.3">
      <c r="A365" s="132"/>
      <c r="B365" s="132"/>
      <c r="C365" s="132"/>
      <c r="D365" s="132"/>
      <c r="E365" s="132"/>
      <c r="F365" s="132"/>
      <c r="G365" s="132"/>
    </row>
    <row r="366" spans="1:13" x14ac:dyDescent="0.3">
      <c r="A366" s="132"/>
      <c r="B366" s="132"/>
      <c r="C366" s="132"/>
      <c r="D366" s="132"/>
      <c r="E366" s="132"/>
      <c r="F366" s="132"/>
      <c r="G366" s="132"/>
    </row>
    <row r="367" spans="1:13" x14ac:dyDescent="0.3">
      <c r="A367" s="132"/>
      <c r="B367" s="132"/>
      <c r="C367" s="132"/>
      <c r="D367" s="132"/>
      <c r="E367" s="132"/>
      <c r="F367" s="132"/>
      <c r="G367" s="132"/>
    </row>
    <row r="368" spans="1:13" x14ac:dyDescent="0.3">
      <c r="A368" s="132"/>
      <c r="B368" s="132"/>
      <c r="C368" s="132"/>
      <c r="D368" s="132"/>
      <c r="E368" s="132"/>
      <c r="F368" s="132"/>
      <c r="G368" s="132"/>
    </row>
    <row r="369" spans="1:7" ht="12.75" customHeight="1" x14ac:dyDescent="0.3">
      <c r="A369" s="132" t="s">
        <v>194</v>
      </c>
      <c r="B369" s="132"/>
      <c r="C369" s="132"/>
      <c r="D369" s="132"/>
      <c r="E369" s="132"/>
      <c r="F369" s="132"/>
      <c r="G369" s="132"/>
    </row>
    <row r="370" spans="1:7" x14ac:dyDescent="0.3">
      <c r="A370" s="132"/>
      <c r="B370" s="132"/>
      <c r="C370" s="132"/>
      <c r="D370" s="132"/>
      <c r="E370" s="132"/>
      <c r="F370" s="132"/>
      <c r="G370" s="132"/>
    </row>
    <row r="371" spans="1:7" x14ac:dyDescent="0.3">
      <c r="A371" s="108" t="s">
        <v>196</v>
      </c>
      <c r="B371" s="108"/>
      <c r="C371" s="108"/>
      <c r="D371" s="108"/>
      <c r="E371" s="108"/>
      <c r="F371" s="108"/>
      <c r="G371" s="108"/>
    </row>
    <row r="372" spans="1:7" x14ac:dyDescent="0.3">
      <c r="A372" s="133" t="s">
        <v>210</v>
      </c>
      <c r="B372" s="133"/>
      <c r="C372" s="133"/>
      <c r="D372" s="133"/>
      <c r="E372" s="133"/>
      <c r="F372" s="133"/>
      <c r="G372" s="133"/>
    </row>
  </sheetData>
  <mergeCells count="135"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HRC</vt:lpstr>
      <vt:lpstr>HRC!Print_Area</vt:lpstr>
      <vt:lpstr>HRC!Print_Titles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