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B1933E8C-210F-4DDF-AC8A-E85DA819BD3A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TCRC!$A$1:$G$372</definedName>
    <definedName name="_xlnm.Print_Titles" localSheetId="0">TCRC!$A:$B,TCRC!$1:$2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<sst xmlns="http://schemas.openxmlformats.org/spreadsheetml/2006/main" count="815" uniqueCount="216">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</sst>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38.550000000000004</v>
      </c>
      <c r="E4" s="6">
        <f>ROUND(D4*0.9,2)</f>
        <v>34.700000000000003</v>
      </c>
      <c r="F4" s="6">
        <f>D4-E4</f>
        <v>3.8500000000000014</v>
      </c>
      <c r="G4" s="121" t="s">
        <v>3</v>
      </c>
      <c r="I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21.41</v>
      </c>
      <c r="E5" s="8">
        <f t="shared" ref="E5:E52" si="0">ROUND(D5*0.9,2)</f>
        <v>19.27</v>
      </c>
      <c r="F5" s="8">
        <f t="shared" ref="F5:F52" si="1">D5-E5</f>
        <v>2.1400000000000006</v>
      </c>
      <c r="G5" s="119"/>
      <c r="I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15.69</v>
      </c>
      <c r="E6" s="10">
        <f t="shared" si="0"/>
        <v>14.12</v>
      </c>
      <c r="F6" s="10">
        <f t="shared" si="1"/>
        <v>1.5700000000000003</v>
      </c>
      <c r="G6" s="120"/>
      <c r="I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56.939999999999991</v>
      </c>
      <c r="E16" s="6">
        <f t="shared" si="0"/>
        <v>51.25</v>
      </c>
      <c r="F16" s="6">
        <f t="shared" si="1"/>
        <v>5.6899999999999906</v>
      </c>
      <c r="G16" s="108" t="s">
        <v>89</v>
      </c>
      <c r="I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32.03</v>
      </c>
      <c r="E17" s="8">
        <f t="shared" si="0"/>
        <v>28.83</v>
      </c>
      <c r="F17" s="8">
        <f t="shared" si="1"/>
        <v>3.2000000000000028</v>
      </c>
      <c r="G17" s="119"/>
      <c r="I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23.64</v>
      </c>
      <c r="E18" s="10">
        <f t="shared" si="0"/>
        <v>21.28</v>
      </c>
      <c r="F18" s="10">
        <f t="shared" si="1"/>
        <v>2.3599999999999994</v>
      </c>
      <c r="G18" s="120"/>
      <c r="I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44.73</v>
      </c>
      <c r="E22" s="6">
        <f t="shared" si="0"/>
        <v>40.26</v>
      </c>
      <c r="F22" s="6">
        <f t="shared" si="1"/>
        <v>4.4699999999999989</v>
      </c>
      <c r="G22" s="108" t="s">
        <v>90</v>
      </c>
      <c r="I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25.18</v>
      </c>
      <c r="E23" s="8">
        <f t="shared" si="0"/>
        <v>22.66</v>
      </c>
      <c r="F23" s="8">
        <f t="shared" si="1"/>
        <v>2.5199999999999996</v>
      </c>
      <c r="G23" s="119"/>
      <c r="I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18.59</v>
      </c>
      <c r="E24" s="10">
        <f t="shared" si="0"/>
        <v>16.73</v>
      </c>
      <c r="F24" s="10">
        <f t="shared" si="1"/>
        <v>1.8599999999999994</v>
      </c>
      <c r="G24" s="120"/>
      <c r="I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41.94</v>
      </c>
      <c r="E31" s="6">
        <f t="shared" si="0"/>
        <v>37.75</v>
      </c>
      <c r="F31" s="6">
        <f t="shared" si="1"/>
        <v>4.1899999999999977</v>
      </c>
      <c r="G31" s="121" t="s">
        <v>91</v>
      </c>
      <c r="I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23.43</v>
      </c>
      <c r="E32" s="8">
        <f t="shared" si="0"/>
        <v>21.09</v>
      </c>
      <c r="F32" s="8">
        <f t="shared" si="1"/>
        <v>2.34</v>
      </c>
      <c r="G32" s="119"/>
      <c r="I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17.18</v>
      </c>
      <c r="E33" s="10">
        <f t="shared" si="0"/>
        <v>15.46</v>
      </c>
      <c r="F33" s="10">
        <f t="shared" si="1"/>
        <v>1.7199999999999989</v>
      </c>
      <c r="G33" s="120"/>
      <c r="I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60.51</v>
      </c>
      <c r="E34" s="6">
        <f t="shared" si="0"/>
        <v>54.46</v>
      </c>
      <c r="F34" s="6">
        <f t="shared" si="1"/>
        <v>6.0499999999999972</v>
      </c>
      <c r="G34" s="121" t="s">
        <v>14</v>
      </c>
      <c r="I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33.83</v>
      </c>
      <c r="E35" s="8">
        <f t="shared" si="0"/>
        <v>30.45</v>
      </c>
      <c r="F35" s="8">
        <f t="shared" si="1"/>
        <v>3.379999999999999</v>
      </c>
      <c r="G35" s="119"/>
      <c r="I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24.99</v>
      </c>
      <c r="E36" s="10">
        <f t="shared" si="0"/>
        <v>22.49</v>
      </c>
      <c r="F36" s="10">
        <f t="shared" si="1"/>
        <v>2.5</v>
      </c>
      <c r="G36" s="120"/>
      <c r="I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37.5</v>
      </c>
      <c r="E37" s="6">
        <f t="shared" si="0"/>
        <v>33.75</v>
      </c>
      <c r="F37" s="6">
        <f t="shared" si="1"/>
        <v>3.75</v>
      </c>
      <c r="G37" s="121" t="s">
        <v>15</v>
      </c>
      <c r="I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20.81</v>
      </c>
      <c r="E38" s="8">
        <f t="shared" si="0"/>
        <v>18.73</v>
      </c>
      <c r="F38" s="8">
        <f t="shared" si="1"/>
        <v>2.0799999999999983</v>
      </c>
      <c r="G38" s="119"/>
      <c r="I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15.26</v>
      </c>
      <c r="E39" s="10">
        <f t="shared" si="0"/>
        <v>13.73</v>
      </c>
      <c r="F39" s="10">
        <f t="shared" si="1"/>
        <v>1.5299999999999994</v>
      </c>
      <c r="G39" s="120"/>
      <c r="I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58.53</v>
      </c>
      <c r="E46" s="6">
        <f t="shared" si="0"/>
        <v>52.68</v>
      </c>
      <c r="F46" s="6">
        <f t="shared" si="1"/>
        <v>5.8500000000000014</v>
      </c>
      <c r="G46" s="108" t="s">
        <v>93</v>
      </c>
      <c r="I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32.94</v>
      </c>
      <c r="E47" s="8">
        <f t="shared" si="0"/>
        <v>29.65</v>
      </c>
      <c r="F47" s="8">
        <f t="shared" si="1"/>
        <v>3.2899999999999991</v>
      </c>
      <c r="G47" s="119"/>
      <c r="I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24.31</v>
      </c>
      <c r="E48" s="10">
        <f t="shared" si="0"/>
        <v>21.88</v>
      </c>
      <c r="F48" s="10">
        <f t="shared" si="1"/>
        <v>2.4299999999999997</v>
      </c>
      <c r="G48" s="120"/>
      <c r="I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35.65</v>
      </c>
      <c r="E49" s="6">
        <f t="shared" si="0"/>
        <v>32.090000000000003</v>
      </c>
      <c r="F49" s="6">
        <f t="shared" si="1"/>
        <v>3.5599999999999952</v>
      </c>
      <c r="G49" s="121" t="s">
        <v>20</v>
      </c>
      <c r="I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19.61</v>
      </c>
      <c r="E50" s="8">
        <f t="shared" si="0"/>
        <v>17.649999999999999</v>
      </c>
      <c r="F50" s="8">
        <f t="shared" si="1"/>
        <v>1.9600000000000009</v>
      </c>
      <c r="G50" s="119"/>
      <c r="I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14.26</v>
      </c>
      <c r="E51" s="10">
        <f t="shared" si="0"/>
        <v>12.83</v>
      </c>
      <c r="F51" s="10">
        <f t="shared" si="1"/>
        <v>1.4299999999999997</v>
      </c>
      <c r="G51" s="120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12.49</v>
      </c>
      <c r="E55" s="6">
        <f t="shared" ref="E55:E56" si="2">ROUND(D55*0.9,2)</f>
        <v>11.24</v>
      </c>
      <c r="F55" s="6">
        <f t="shared" ref="F55:F56" si="3">D55-E55</f>
        <v>1.25</v>
      </c>
      <c r="G55" s="121" t="s">
        <v>15</v>
      </c>
      <c r="I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10.77</v>
      </c>
      <c r="E56" s="10">
        <f t="shared" si="2"/>
        <v>9.69</v>
      </c>
      <c r="F56" s="10">
        <f t="shared" si="3"/>
        <v>1.08</v>
      </c>
      <c r="G56" s="120"/>
      <c r="I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57.16</v>
      </c>
      <c r="E64" s="74">
        <f t="shared" ref="E64" si="8">ROUND(D64*0.9,2)</f>
        <v>51.44</v>
      </c>
      <c r="F64" s="74">
        <f t="shared" ref="F64" si="9">D64-E64</f>
        <v>5.7199999999999989</v>
      </c>
      <c r="G64" s="126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114.32</v>
      </c>
      <c r="E65" s="74">
        <f t="shared" ref="E65" si="10">ROUND(D65*0.9,2)</f>
        <v>102.89</v>
      </c>
      <c r="F65" s="74">
        <f t="shared" ref="F65" si="11">D65-E65</f>
        <v>11.429999999999993</v>
      </c>
      <c r="G65" s="127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149.82999999999998</v>
      </c>
      <c r="E66" s="44">
        <f t="shared" ref="E66:E72" si="12">ROUND(D66*0.9,2)</f>
        <v>134.85</v>
      </c>
      <c r="F66" s="44">
        <f t="shared" ref="F66:F72" si="13">D66-E66</f>
        <v>14.97999999999999</v>
      </c>
      <c r="G66" s="127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110.69</v>
      </c>
      <c r="E67" s="44">
        <f t="shared" si="12"/>
        <v>99.62</v>
      </c>
      <c r="F67" s="44">
        <f t="shared" si="13"/>
        <v>11.069999999999993</v>
      </c>
      <c r="G67" s="127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151.75</v>
      </c>
      <c r="E68" s="44">
        <f t="shared" si="12"/>
        <v>136.58000000000001</v>
      </c>
      <c r="F68" s="44">
        <f t="shared" si="13"/>
        <v>15.169999999999987</v>
      </c>
      <c r="G68" s="127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77.52</v>
      </c>
      <c r="E69" s="44">
        <f t="shared" si="12"/>
        <v>69.77</v>
      </c>
      <c r="F69" s="44">
        <f t="shared" si="13"/>
        <v>7.75</v>
      </c>
      <c r="G69" s="127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77.52</v>
      </c>
      <c r="E70" s="44">
        <f t="shared" si="12"/>
        <v>69.77</v>
      </c>
      <c r="F70" s="44">
        <f t="shared" si="13"/>
        <v>7.75</v>
      </c>
      <c r="G70" s="127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74.17</v>
      </c>
      <c r="E71" s="44">
        <f t="shared" si="12"/>
        <v>66.75</v>
      </c>
      <c r="F71" s="44">
        <f t="shared" si="13"/>
        <v>7.4200000000000017</v>
      </c>
      <c r="G71" s="127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92.440000000000012</v>
      </c>
      <c r="E72" s="44">
        <f t="shared" si="12"/>
        <v>83.2</v>
      </c>
      <c r="F72" s="44">
        <f t="shared" si="13"/>
        <v>9.2400000000000091</v>
      </c>
      <c r="G72" s="128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6816.07</v>
      </c>
      <c r="E75" s="6">
        <f>ROUND((D75-1444.07)*0.9+1444.07,2)</f>
        <v>6278.87</v>
      </c>
      <c r="F75" s="6">
        <f t="shared" ref="F75:F94" si="14">D75-E75</f>
        <v>537.19999999999982</v>
      </c>
      <c r="G75" s="108" t="s">
        <v>94</v>
      </c>
      <c r="I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8492.61</v>
      </c>
      <c r="E76" s="8">
        <f t="shared" ref="E76:E114" si="15">ROUND((D76-1444.07)*0.9+1444.07,2)</f>
        <v>7787.76</v>
      </c>
      <c r="F76" s="8">
        <f t="shared" si="14"/>
        <v>704.85000000000036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9931.0499999999993</v>
      </c>
      <c r="E77" s="8">
        <f t="shared" si="15"/>
        <v>9082.35</v>
      </c>
      <c r="F77" s="8">
        <f t="shared" si="14"/>
        <v>848.69999999999891</v>
      </c>
      <c r="G77" s="109"/>
      <c r="I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12356.91</v>
      </c>
      <c r="E78" s="8">
        <f t="shared" si="15"/>
        <v>11265.63</v>
      </c>
      <c r="F78" s="8">
        <f t="shared" si="14"/>
        <v>1091.2800000000007</v>
      </c>
      <c r="G78" s="109"/>
      <c r="I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13814.779999999999</v>
      </c>
      <c r="E79" s="10">
        <f t="shared" si="15"/>
        <v>12577.71</v>
      </c>
      <c r="F79" s="10">
        <f t="shared" si="14"/>
        <v>1237.0699999999997</v>
      </c>
      <c r="G79" s="109"/>
      <c r="I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5441.91</v>
      </c>
      <c r="E80" s="6">
        <f t="shared" si="15"/>
        <v>5042.13</v>
      </c>
      <c r="F80" s="6">
        <f t="shared" si="14"/>
        <v>399.77999999999975</v>
      </c>
      <c r="G80" s="109"/>
      <c r="I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7690.63</v>
      </c>
      <c r="E81" s="8">
        <f t="shared" si="15"/>
        <v>7065.97</v>
      </c>
      <c r="F81" s="8">
        <f t="shared" si="14"/>
        <v>624.65999999999985</v>
      </c>
      <c r="G81" s="109"/>
      <c r="I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9249.7199999999993</v>
      </c>
      <c r="E82" s="8">
        <f t="shared" si="15"/>
        <v>8469.16</v>
      </c>
      <c r="F82" s="8">
        <f t="shared" si="14"/>
        <v>780.55999999999949</v>
      </c>
      <c r="G82" s="109"/>
      <c r="I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11697.51</v>
      </c>
      <c r="E83" s="8">
        <f t="shared" si="15"/>
        <v>10672.17</v>
      </c>
      <c r="F83" s="8">
        <f t="shared" si="14"/>
        <v>1025.3400000000001</v>
      </c>
      <c r="G83" s="109"/>
      <c r="I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13286.65</v>
      </c>
      <c r="E84" s="10">
        <f t="shared" si="15"/>
        <v>12102.39</v>
      </c>
      <c r="F84" s="10">
        <f t="shared" si="14"/>
        <v>1184.2600000000002</v>
      </c>
      <c r="G84" s="110"/>
      <c r="I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7177.7999999999993</v>
      </c>
      <c r="E85" s="6">
        <f t="shared" si="15"/>
        <v>6604.43</v>
      </c>
      <c r="F85" s="6">
        <f t="shared" si="14"/>
        <v>573.36999999999898</v>
      </c>
      <c r="G85" s="108" t="s">
        <v>95</v>
      </c>
      <c r="I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8867.91</v>
      </c>
      <c r="E86" s="8">
        <f t="shared" si="15"/>
        <v>8125.53</v>
      </c>
      <c r="F86" s="8">
        <f t="shared" si="14"/>
        <v>742.38000000000011</v>
      </c>
      <c r="G86" s="119"/>
      <c r="I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10399.959999999999</v>
      </c>
      <c r="E87" s="8">
        <f t="shared" si="15"/>
        <v>9504.3700000000008</v>
      </c>
      <c r="F87" s="8">
        <f t="shared" si="14"/>
        <v>895.58999999999833</v>
      </c>
      <c r="G87" s="119"/>
      <c r="I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12954.84</v>
      </c>
      <c r="E88" s="8">
        <f t="shared" si="15"/>
        <v>11803.76</v>
      </c>
      <c r="F88" s="8">
        <f t="shared" si="14"/>
        <v>1151.08</v>
      </c>
      <c r="G88" s="119"/>
      <c r="I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14514.58</v>
      </c>
      <c r="E89" s="10">
        <f t="shared" si="15"/>
        <v>13207.53</v>
      </c>
      <c r="F89" s="10">
        <f t="shared" si="14"/>
        <v>1307.0499999999993</v>
      </c>
      <c r="G89" s="119"/>
      <c r="I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5709.7599999999993</v>
      </c>
      <c r="E90" s="6">
        <f t="shared" si="15"/>
        <v>5283.19</v>
      </c>
      <c r="F90" s="6">
        <f t="shared" si="14"/>
        <v>426.56999999999971</v>
      </c>
      <c r="G90" s="119"/>
      <c r="I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8038.88</v>
      </c>
      <c r="E91" s="8">
        <f t="shared" si="15"/>
        <v>7379.4</v>
      </c>
      <c r="F91" s="8">
        <f t="shared" si="14"/>
        <v>659.48000000000047</v>
      </c>
      <c r="G91" s="119"/>
      <c r="I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9691.81</v>
      </c>
      <c r="E92" s="8">
        <f t="shared" si="15"/>
        <v>8867.0400000000009</v>
      </c>
      <c r="F92" s="8">
        <f t="shared" si="14"/>
        <v>824.76999999999862</v>
      </c>
      <c r="G92" s="119"/>
      <c r="I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12280.56</v>
      </c>
      <c r="E93" s="8">
        <f t="shared" si="15"/>
        <v>11196.91</v>
      </c>
      <c r="F93" s="8">
        <f t="shared" si="14"/>
        <v>1083.6499999999996</v>
      </c>
      <c r="G93" s="119"/>
      <c r="I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13971.75</v>
      </c>
      <c r="E94" s="10">
        <f t="shared" si="15"/>
        <v>12718.98</v>
      </c>
      <c r="F94" s="10">
        <f t="shared" si="14"/>
        <v>1252.7700000000004</v>
      </c>
      <c r="G94" s="120"/>
      <c r="I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6009.7</v>
      </c>
      <c r="E95" s="6">
        <f t="shared" si="15"/>
        <v>5553.14</v>
      </c>
      <c r="F95" s="6">
        <f t="shared" ref="F95:F114" si="16">D95-E95</f>
        <v>456.55999999999949</v>
      </c>
      <c r="G95" s="108" t="s">
        <v>96</v>
      </c>
      <c r="I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6608.0499999999993</v>
      </c>
      <c r="E96" s="8">
        <f t="shared" si="15"/>
        <v>6091.65</v>
      </c>
      <c r="F96" s="8">
        <f t="shared" si="16"/>
        <v>516.39999999999964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9931.0499999999993</v>
      </c>
      <c r="E97" s="8">
        <f t="shared" si="15"/>
        <v>9082.35</v>
      </c>
      <c r="F97" s="8">
        <f t="shared" si="16"/>
        <v>848.69999999999891</v>
      </c>
      <c r="G97" s="109"/>
      <c r="I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12356.91</v>
      </c>
      <c r="E98" s="8">
        <f t="shared" si="15"/>
        <v>11265.63</v>
      </c>
      <c r="F98" s="8">
        <f t="shared" si="16"/>
        <v>1091.2800000000007</v>
      </c>
      <c r="G98" s="109"/>
      <c r="I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13814.779999999999</v>
      </c>
      <c r="E99" s="10">
        <f t="shared" si="15"/>
        <v>12577.71</v>
      </c>
      <c r="F99" s="10">
        <f t="shared" si="16"/>
        <v>1237.0699999999997</v>
      </c>
      <c r="G99" s="109"/>
      <c r="I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4858.8099999999995</v>
      </c>
      <c r="E100" s="6">
        <f t="shared" si="15"/>
        <v>4517.34</v>
      </c>
      <c r="F100" s="6">
        <f t="shared" si="16"/>
        <v>341.46999999999935</v>
      </c>
      <c r="G100" s="109"/>
      <c r="I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6328.29</v>
      </c>
      <c r="E101" s="8">
        <f t="shared" si="15"/>
        <v>5839.87</v>
      </c>
      <c r="F101" s="8">
        <f t="shared" si="16"/>
        <v>488.42000000000007</v>
      </c>
      <c r="G101" s="109"/>
      <c r="I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9249.7199999999993</v>
      </c>
      <c r="E102" s="8">
        <f t="shared" si="15"/>
        <v>8469.16</v>
      </c>
      <c r="F102" s="8">
        <f t="shared" si="16"/>
        <v>780.55999999999949</v>
      </c>
      <c r="G102" s="109"/>
      <c r="I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11697.51</v>
      </c>
      <c r="E103" s="8">
        <f t="shared" si="15"/>
        <v>10672.17</v>
      </c>
      <c r="F103" s="8">
        <f t="shared" si="16"/>
        <v>1025.3400000000001</v>
      </c>
      <c r="G103" s="109"/>
      <c r="I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13286.65</v>
      </c>
      <c r="E104" s="10">
        <f t="shared" si="15"/>
        <v>12102.39</v>
      </c>
      <c r="F104" s="10">
        <f t="shared" si="16"/>
        <v>1184.2600000000002</v>
      </c>
      <c r="G104" s="110"/>
      <c r="I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6371.7699999999995</v>
      </c>
      <c r="E105" s="6">
        <f t="shared" si="15"/>
        <v>5879</v>
      </c>
      <c r="F105" s="6">
        <f t="shared" si="16"/>
        <v>492.76999999999953</v>
      </c>
      <c r="G105" s="108" t="s">
        <v>97</v>
      </c>
      <c r="I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6996.61</v>
      </c>
      <c r="E106" s="8">
        <f t="shared" si="15"/>
        <v>6441.36</v>
      </c>
      <c r="F106" s="8">
        <f t="shared" si="16"/>
        <v>555.25</v>
      </c>
      <c r="G106" s="119"/>
      <c r="I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10399.959999999999</v>
      </c>
      <c r="E107" s="8">
        <f t="shared" si="15"/>
        <v>9504.3700000000008</v>
      </c>
      <c r="F107" s="8">
        <f t="shared" si="16"/>
        <v>895.58999999999833</v>
      </c>
      <c r="G107" s="119"/>
      <c r="I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12954.84</v>
      </c>
      <c r="E108" s="8">
        <f t="shared" si="15"/>
        <v>11803.76</v>
      </c>
      <c r="F108" s="8">
        <f t="shared" si="16"/>
        <v>1151.08</v>
      </c>
      <c r="G108" s="119"/>
      <c r="I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14514.58</v>
      </c>
      <c r="E109" s="10">
        <f t="shared" si="15"/>
        <v>13207.53</v>
      </c>
      <c r="F109" s="10">
        <f t="shared" si="16"/>
        <v>1307.0499999999993</v>
      </c>
      <c r="G109" s="119"/>
      <c r="I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5126.92</v>
      </c>
      <c r="E110" s="6">
        <f t="shared" si="15"/>
        <v>4758.6400000000003</v>
      </c>
      <c r="F110" s="6">
        <f t="shared" si="16"/>
        <v>368.27999999999975</v>
      </c>
      <c r="G110" s="119"/>
      <c r="I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6663.58</v>
      </c>
      <c r="E111" s="8">
        <f t="shared" si="15"/>
        <v>6141.63</v>
      </c>
      <c r="F111" s="8">
        <f t="shared" si="16"/>
        <v>521.94999999999982</v>
      </c>
      <c r="G111" s="119"/>
      <c r="I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9691.81</v>
      </c>
      <c r="E112" s="8">
        <f t="shared" si="15"/>
        <v>8867.0400000000009</v>
      </c>
      <c r="F112" s="8">
        <f t="shared" si="16"/>
        <v>824.76999999999862</v>
      </c>
      <c r="G112" s="119"/>
      <c r="I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12280.56</v>
      </c>
      <c r="E113" s="8">
        <f t="shared" si="15"/>
        <v>11196.91</v>
      </c>
      <c r="F113" s="8">
        <f t="shared" si="16"/>
        <v>1083.6499999999996</v>
      </c>
      <c r="G113" s="119"/>
      <c r="I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13971.75</v>
      </c>
      <c r="E114" s="10">
        <f t="shared" si="15"/>
        <v>12718.98</v>
      </c>
      <c r="F114" s="10">
        <f t="shared" si="16"/>
        <v>1252.7700000000004</v>
      </c>
      <c r="G114" s="120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3" t="s">
        <v>212</v>
      </c>
      <c r="E115" s="133"/>
      <c r="F115" s="133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2" t="s">
        <v>212</v>
      </c>
      <c r="E116" s="132"/>
      <c r="F116" s="132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15.92</v>
      </c>
      <c r="E126" s="8">
        <f t="shared" si="17"/>
        <v>14.33</v>
      </c>
      <c r="F126" s="8">
        <f t="shared" si="18"/>
        <v>1.5899999999999999</v>
      </c>
      <c r="G126" s="109"/>
      <c r="I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20.85</v>
      </c>
      <c r="E127" s="8">
        <f t="shared" si="17"/>
        <v>18.77</v>
      </c>
      <c r="F127" s="8">
        <f t="shared" si="18"/>
        <v>2.0800000000000018</v>
      </c>
      <c r="G127" s="109"/>
      <c r="I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30.549999999999997</v>
      </c>
      <c r="E128" s="10">
        <f t="shared" si="17"/>
        <v>27.5</v>
      </c>
      <c r="F128" s="10">
        <f t="shared" si="18"/>
        <v>3.0499999999999972</v>
      </c>
      <c r="G128" s="109"/>
      <c r="I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95.52</v>
      </c>
      <c r="E135" s="8">
        <f t="shared" si="17"/>
        <v>85.97</v>
      </c>
      <c r="F135" s="8">
        <f t="shared" si="18"/>
        <v>9.5499999999999972</v>
      </c>
      <c r="G135" s="109"/>
      <c r="I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125.1</v>
      </c>
      <c r="E136" s="8">
        <f t="shared" si="17"/>
        <v>112.59</v>
      </c>
      <c r="F136" s="8">
        <f t="shared" si="18"/>
        <v>12.509999999999991</v>
      </c>
      <c r="G136" s="109"/>
      <c r="I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183.3</v>
      </c>
      <c r="E137" s="10">
        <f t="shared" si="17"/>
        <v>164.97</v>
      </c>
      <c r="F137" s="10">
        <f t="shared" si="18"/>
        <v>18.330000000000013</v>
      </c>
      <c r="G137" s="110"/>
      <c r="I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34.729999999999997</v>
      </c>
      <c r="E138" s="6">
        <f t="shared" si="17"/>
        <v>31.26</v>
      </c>
      <c r="F138" s="6">
        <f t="shared" si="18"/>
        <v>3.4699999999999953</v>
      </c>
      <c r="G138" s="108" t="s">
        <v>99</v>
      </c>
      <c r="I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45.609999999999992</v>
      </c>
      <c r="E139" s="10">
        <f t="shared" si="17"/>
        <v>41.05</v>
      </c>
      <c r="F139" s="10">
        <f t="shared" si="18"/>
        <v>4.5599999999999952</v>
      </c>
      <c r="G139" s="109"/>
      <c r="I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208.38</v>
      </c>
      <c r="E140" s="19">
        <f t="shared" si="17"/>
        <v>187.54</v>
      </c>
      <c r="F140" s="19">
        <f t="shared" si="18"/>
        <v>20.840000000000003</v>
      </c>
      <c r="G140" s="109"/>
      <c r="I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273.66000000000003</v>
      </c>
      <c r="E141" s="10">
        <f t="shared" si="17"/>
        <v>246.29</v>
      </c>
      <c r="F141" s="10">
        <f t="shared" si="18"/>
        <v>27.370000000000033</v>
      </c>
      <c r="G141" s="110"/>
      <c r="I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39.5</v>
      </c>
      <c r="E142" s="6">
        <f t="shared" si="17"/>
        <v>35.549999999999997</v>
      </c>
      <c r="F142" s="6">
        <f t="shared" si="18"/>
        <v>3.9500000000000028</v>
      </c>
      <c r="G142" s="108" t="s">
        <v>100</v>
      </c>
      <c r="I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52.17</v>
      </c>
      <c r="E143" s="10">
        <f t="shared" si="17"/>
        <v>46.95</v>
      </c>
      <c r="F143" s="10">
        <f t="shared" si="18"/>
        <v>5.2199999999999989</v>
      </c>
      <c r="G143" s="109"/>
      <c r="I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237</v>
      </c>
      <c r="E144" s="19">
        <f t="shared" si="17"/>
        <v>213.3</v>
      </c>
      <c r="F144" s="19">
        <f t="shared" si="18"/>
        <v>23.699999999999989</v>
      </c>
      <c r="G144" s="109"/>
      <c r="I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313.02</v>
      </c>
      <c r="E145" s="10">
        <f t="shared" si="17"/>
        <v>281.72000000000003</v>
      </c>
      <c r="F145" s="10">
        <f t="shared" si="18"/>
        <v>31.299999999999955</v>
      </c>
      <c r="G145" s="110"/>
      <c r="I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17.420000000000002</v>
      </c>
      <c r="E146" s="6">
        <f t="shared" si="17"/>
        <v>15.68</v>
      </c>
      <c r="F146" s="6">
        <f t="shared" si="18"/>
        <v>1.740000000000002</v>
      </c>
      <c r="G146" s="121" t="s">
        <v>34</v>
      </c>
      <c r="I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25.91</v>
      </c>
      <c r="E147" s="8">
        <f t="shared" si="17"/>
        <v>23.32</v>
      </c>
      <c r="F147" s="8">
        <f t="shared" si="18"/>
        <v>2.59</v>
      </c>
      <c r="G147" s="119"/>
      <c r="I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46.48</v>
      </c>
      <c r="E148" s="10">
        <f t="shared" si="17"/>
        <v>41.83</v>
      </c>
      <c r="F148" s="10">
        <f t="shared" si="18"/>
        <v>4.6499999999999986</v>
      </c>
      <c r="G148" s="119"/>
      <c r="I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104.52</v>
      </c>
      <c r="E149" s="6">
        <f t="shared" si="17"/>
        <v>94.07</v>
      </c>
      <c r="F149" s="6">
        <f t="shared" si="18"/>
        <v>10.450000000000003</v>
      </c>
      <c r="G149" s="119"/>
      <c r="I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155.46</v>
      </c>
      <c r="E150" s="8">
        <f t="shared" si="17"/>
        <v>139.91</v>
      </c>
      <c r="F150" s="8">
        <f t="shared" si="18"/>
        <v>15.550000000000011</v>
      </c>
      <c r="G150" s="119"/>
      <c r="I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278.88</v>
      </c>
      <c r="E151" s="10">
        <f t="shared" si="17"/>
        <v>250.99</v>
      </c>
      <c r="F151" s="10">
        <f t="shared" si="18"/>
        <v>27.889999999999986</v>
      </c>
      <c r="G151" s="120"/>
      <c r="I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19.72</v>
      </c>
      <c r="E179" s="74">
        <f>ROUND(D179*0.9,2)</f>
        <v>17.75</v>
      </c>
      <c r="F179" s="74">
        <f>D179-E179</f>
        <v>1.9699999999999989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20.21</v>
      </c>
      <c r="E180" s="72">
        <f>ROUND(D180*0.9,2)</f>
        <v>18.190000000000001</v>
      </c>
      <c r="F180" s="72">
        <f>D180-E180</f>
        <v>2.0199999999999996</v>
      </c>
      <c r="G180" s="120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19.72</v>
      </c>
      <c r="E184" s="74">
        <f>ROUND(D184*0.9,2)</f>
        <v>17.75</v>
      </c>
      <c r="F184" s="74">
        <f>D184-E184</f>
        <v>1.9699999999999989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20.74</v>
      </c>
      <c r="E185" s="72">
        <f>ROUND(D185*0.9,2)</f>
        <v>18.670000000000002</v>
      </c>
      <c r="F185" s="72">
        <f>D185-E185</f>
        <v>2.0699999999999967</v>
      </c>
      <c r="G185" s="120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34.900000000000006</v>
      </c>
      <c r="E188" s="44">
        <f t="shared" ref="E188" si="23">ROUND(D188*0.9,2)</f>
        <v>31.41</v>
      </c>
      <c r="F188" s="44">
        <f t="shared" ref="F188" si="24">D188-E188</f>
        <v>3.4900000000000055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57.11</v>
      </c>
      <c r="E191" s="6">
        <f t="shared" ref="E191:E208" si="25">ROUND(D191*0.9,2)</f>
        <v>51.4</v>
      </c>
      <c r="F191" s="6">
        <f t="shared" ref="F191:F208" si="26">D191-E191</f>
        <v>5.7100000000000009</v>
      </c>
      <c r="G191" s="59" t="s">
        <v>101</v>
      </c>
      <c r="I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68.97</v>
      </c>
      <c r="E195" s="13">
        <f t="shared" si="25"/>
        <v>62.07</v>
      </c>
      <c r="F195" s="13">
        <f t="shared" si="26"/>
        <v>6.8999999999999986</v>
      </c>
      <c r="G195" s="10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57.11</v>
      </c>
      <c r="E196" s="25">
        <f t="shared" si="25"/>
        <v>51.4</v>
      </c>
      <c r="F196" s="25">
        <f t="shared" si="26"/>
        <v>5.7100000000000009</v>
      </c>
      <c r="G196" s="120"/>
      <c r="I196" s="22"/>
      <c r="L196" s="22"/>
      <c r="M196" s="82"/>
    </row>
    <row r="197" spans="1:13" x14ac:dyDescent="0.3">
      <c r="A197" s="129" t="s">
        <v>47</v>
      </c>
      <c r="B197" s="24" t="s">
        <v>48</v>
      </c>
      <c r="C197" s="40" t="s">
        <v>83</v>
      </c>
      <c r="D197" s="6">
        <v>3.0000000000000004</v>
      </c>
      <c r="E197" s="6">
        <f t="shared" si="25"/>
        <v>2.7</v>
      </c>
      <c r="F197" s="6">
        <f t="shared" si="26"/>
        <v>0.30000000000000027</v>
      </c>
      <c r="G197" s="121" t="s">
        <v>49</v>
      </c>
      <c r="I197" s="22"/>
      <c r="L197" s="22"/>
      <c r="M197" s="82"/>
    </row>
    <row r="198" spans="1:13" x14ac:dyDescent="0.3">
      <c r="A198" s="130"/>
      <c r="B198" s="7" t="s">
        <v>50</v>
      </c>
      <c r="C198" s="36" t="s">
        <v>83</v>
      </c>
      <c r="D198" s="8">
        <v>3.1300000000000003</v>
      </c>
      <c r="E198" s="8">
        <f t="shared" si="25"/>
        <v>2.82</v>
      </c>
      <c r="F198" s="8">
        <f t="shared" si="26"/>
        <v>0.3100000000000005</v>
      </c>
      <c r="G198" s="119"/>
      <c r="I198" s="22"/>
      <c r="L198" s="22"/>
      <c r="M198" s="82"/>
    </row>
    <row r="199" spans="1:13" x14ac:dyDescent="0.3">
      <c r="A199" s="130"/>
      <c r="B199" s="7" t="s">
        <v>51</v>
      </c>
      <c r="C199" s="36" t="s">
        <v>83</v>
      </c>
      <c r="D199" s="8">
        <v>3.41</v>
      </c>
      <c r="E199" s="8">
        <f t="shared" si="25"/>
        <v>3.07</v>
      </c>
      <c r="F199" s="8">
        <f t="shared" si="26"/>
        <v>0.3400000000000003</v>
      </c>
      <c r="G199" s="119"/>
      <c r="I199" s="22"/>
      <c r="L199" s="22"/>
      <c r="M199" s="82"/>
    </row>
    <row r="200" spans="1:13" x14ac:dyDescent="0.3">
      <c r="A200" s="130"/>
      <c r="B200" s="7" t="s">
        <v>52</v>
      </c>
      <c r="C200" s="36" t="s">
        <v>83</v>
      </c>
      <c r="D200" s="8">
        <v>3.8200000000000003</v>
      </c>
      <c r="E200" s="8">
        <f t="shared" si="25"/>
        <v>3.44</v>
      </c>
      <c r="F200" s="8">
        <f t="shared" si="26"/>
        <v>0.38000000000000034</v>
      </c>
      <c r="G200" s="119"/>
      <c r="I200" s="22"/>
      <c r="L200" s="22"/>
      <c r="M200" s="82"/>
    </row>
    <row r="201" spans="1:13" x14ac:dyDescent="0.3">
      <c r="A201" s="130"/>
      <c r="B201" s="7" t="s">
        <v>53</v>
      </c>
      <c r="C201" s="36" t="s">
        <v>83</v>
      </c>
      <c r="D201" s="8">
        <v>4.4300000000000006</v>
      </c>
      <c r="E201" s="8">
        <f t="shared" si="25"/>
        <v>3.99</v>
      </c>
      <c r="F201" s="8">
        <f t="shared" si="26"/>
        <v>0.44000000000000039</v>
      </c>
      <c r="G201" s="119"/>
      <c r="I201" s="22"/>
      <c r="L201" s="22"/>
      <c r="M201" s="82"/>
    </row>
    <row r="202" spans="1:13" x14ac:dyDescent="0.3">
      <c r="A202" s="130"/>
      <c r="B202" s="7" t="s">
        <v>54</v>
      </c>
      <c r="C202" s="36" t="s">
        <v>83</v>
      </c>
      <c r="D202" s="8">
        <v>5.6000000000000005</v>
      </c>
      <c r="E202" s="8">
        <f t="shared" si="25"/>
        <v>5.04</v>
      </c>
      <c r="F202" s="8">
        <f t="shared" si="26"/>
        <v>0.5600000000000005</v>
      </c>
      <c r="G202" s="119"/>
      <c r="I202" s="22"/>
      <c r="L202" s="22"/>
      <c r="M202" s="82"/>
    </row>
    <row r="203" spans="1:13" x14ac:dyDescent="0.3">
      <c r="A203" s="130"/>
      <c r="B203" s="7" t="s">
        <v>28</v>
      </c>
      <c r="C203" s="36" t="s">
        <v>83</v>
      </c>
      <c r="D203" s="8">
        <v>6.91</v>
      </c>
      <c r="E203" s="8">
        <f t="shared" si="25"/>
        <v>6.22</v>
      </c>
      <c r="F203" s="8">
        <f t="shared" si="26"/>
        <v>0.69000000000000039</v>
      </c>
      <c r="G203" s="119"/>
      <c r="I203" s="22"/>
      <c r="L203" s="22"/>
      <c r="M203" s="82"/>
    </row>
    <row r="204" spans="1:13" x14ac:dyDescent="0.3">
      <c r="A204" s="130"/>
      <c r="B204" s="7" t="s">
        <v>29</v>
      </c>
      <c r="C204" s="36" t="s">
        <v>83</v>
      </c>
      <c r="D204" s="8">
        <v>7.57</v>
      </c>
      <c r="E204" s="8">
        <f t="shared" si="25"/>
        <v>6.81</v>
      </c>
      <c r="F204" s="8">
        <f t="shared" si="26"/>
        <v>0.76000000000000068</v>
      </c>
      <c r="G204" s="119"/>
      <c r="I204" s="22"/>
      <c r="L204" s="22"/>
      <c r="M204" s="82"/>
    </row>
    <row r="205" spans="1:13" x14ac:dyDescent="0.3">
      <c r="A205" s="130"/>
      <c r="B205" s="23" t="s">
        <v>30</v>
      </c>
      <c r="C205" s="39" t="s">
        <v>83</v>
      </c>
      <c r="D205" s="8">
        <v>8.4200000000000017</v>
      </c>
      <c r="E205" s="8">
        <f t="shared" si="25"/>
        <v>7.58</v>
      </c>
      <c r="F205" s="8">
        <f t="shared" si="26"/>
        <v>0.84000000000000163</v>
      </c>
      <c r="G205" s="119"/>
      <c r="I205" s="22"/>
      <c r="L205" s="22"/>
      <c r="M205" s="82"/>
    </row>
    <row r="206" spans="1:13" x14ac:dyDescent="0.3">
      <c r="A206" s="130"/>
      <c r="B206" s="7" t="s">
        <v>31</v>
      </c>
      <c r="C206" s="36" t="s">
        <v>83</v>
      </c>
      <c r="D206" s="8">
        <v>9.56</v>
      </c>
      <c r="E206" s="8">
        <f t="shared" si="25"/>
        <v>8.6</v>
      </c>
      <c r="F206" s="8">
        <f t="shared" si="26"/>
        <v>0.96000000000000085</v>
      </c>
      <c r="G206" s="119"/>
      <c r="I206" s="22"/>
      <c r="L206" s="22"/>
      <c r="M206" s="82"/>
    </row>
    <row r="207" spans="1:13" x14ac:dyDescent="0.3">
      <c r="A207" s="130"/>
      <c r="B207" s="7" t="s">
        <v>32</v>
      </c>
      <c r="C207" s="36" t="s">
        <v>83</v>
      </c>
      <c r="D207" s="8">
        <v>11.15</v>
      </c>
      <c r="E207" s="8">
        <f t="shared" si="25"/>
        <v>10.039999999999999</v>
      </c>
      <c r="F207" s="8">
        <f t="shared" si="26"/>
        <v>1.1100000000000012</v>
      </c>
      <c r="G207" s="119"/>
      <c r="I207" s="22"/>
      <c r="L207" s="22"/>
      <c r="M207" s="82"/>
    </row>
    <row r="208" spans="1:13" x14ac:dyDescent="0.3">
      <c r="A208" s="131"/>
      <c r="B208" s="26" t="s">
        <v>33</v>
      </c>
      <c r="C208" s="43" t="s">
        <v>83</v>
      </c>
      <c r="D208" s="10">
        <v>13.559999999999999</v>
      </c>
      <c r="E208" s="10">
        <f t="shared" si="25"/>
        <v>12.2</v>
      </c>
      <c r="F208" s="10">
        <f t="shared" si="26"/>
        <v>1.3599999999999994</v>
      </c>
      <c r="G208" s="120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149.82999999999998</v>
      </c>
      <c r="E211" s="6">
        <f t="shared" ref="E211:E231" si="27">ROUND(D211*0.9,2)</f>
        <v>134.85</v>
      </c>
      <c r="F211" s="6">
        <f t="shared" ref="F211:F231" si="28">D211-E211</f>
        <v>14.97999999999999</v>
      </c>
      <c r="G211" s="121" t="s">
        <v>55</v>
      </c>
      <c r="I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86.56</v>
      </c>
      <c r="E212" s="8">
        <f t="shared" si="27"/>
        <v>77.900000000000006</v>
      </c>
      <c r="F212" s="8">
        <f t="shared" si="28"/>
        <v>8.6599999999999966</v>
      </c>
      <c r="G212" s="119"/>
      <c r="I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64.3</v>
      </c>
      <c r="E213" s="10">
        <f t="shared" si="27"/>
        <v>57.87</v>
      </c>
      <c r="F213" s="10">
        <f t="shared" si="28"/>
        <v>6.43</v>
      </c>
      <c r="G213" s="119"/>
      <c r="I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110.69</v>
      </c>
      <c r="E214" s="6">
        <f t="shared" si="27"/>
        <v>99.62</v>
      </c>
      <c r="F214" s="6">
        <f t="shared" si="28"/>
        <v>11.069999999999993</v>
      </c>
      <c r="G214" s="119"/>
      <c r="I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63.56</v>
      </c>
      <c r="E215" s="8">
        <f t="shared" si="27"/>
        <v>57.2</v>
      </c>
      <c r="F215" s="8">
        <f t="shared" si="28"/>
        <v>6.3599999999999994</v>
      </c>
      <c r="G215" s="119"/>
      <c r="I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48.11</v>
      </c>
      <c r="E216" s="10">
        <f t="shared" si="27"/>
        <v>43.3</v>
      </c>
      <c r="F216" s="10">
        <f t="shared" si="28"/>
        <v>4.8100000000000023</v>
      </c>
      <c r="G216" s="120"/>
      <c r="I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151.75</v>
      </c>
      <c r="E217" s="6">
        <f t="shared" si="27"/>
        <v>136.58000000000001</v>
      </c>
      <c r="F217" s="6">
        <f t="shared" si="28"/>
        <v>15.169999999999987</v>
      </c>
      <c r="G217" s="121" t="s">
        <v>57</v>
      </c>
      <c r="I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87.68</v>
      </c>
      <c r="E218" s="8">
        <f t="shared" si="27"/>
        <v>78.91</v>
      </c>
      <c r="F218" s="8">
        <f t="shared" si="28"/>
        <v>8.7700000000000102</v>
      </c>
      <c r="G218" s="119"/>
      <c r="I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65.12</v>
      </c>
      <c r="E219" s="10">
        <f t="shared" si="27"/>
        <v>58.61</v>
      </c>
      <c r="F219" s="10">
        <f t="shared" si="28"/>
        <v>6.5100000000000051</v>
      </c>
      <c r="G219" s="120"/>
      <c r="I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77.52</v>
      </c>
      <c r="E220" s="6">
        <f t="shared" si="27"/>
        <v>69.77</v>
      </c>
      <c r="F220" s="6">
        <f t="shared" si="28"/>
        <v>7.75</v>
      </c>
      <c r="G220" s="121" t="s">
        <v>59</v>
      </c>
      <c r="I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44.51</v>
      </c>
      <c r="E221" s="8">
        <f t="shared" si="27"/>
        <v>40.06</v>
      </c>
      <c r="F221" s="8">
        <f t="shared" si="28"/>
        <v>4.4499999999999957</v>
      </c>
      <c r="G221" s="119"/>
      <c r="I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33.69</v>
      </c>
      <c r="E222" s="10">
        <f t="shared" si="27"/>
        <v>30.32</v>
      </c>
      <c r="F222" s="10">
        <f t="shared" si="28"/>
        <v>3.3699999999999974</v>
      </c>
      <c r="G222" s="120"/>
      <c r="I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77.52</v>
      </c>
      <c r="E223" s="6">
        <f t="shared" si="27"/>
        <v>69.77</v>
      </c>
      <c r="F223" s="6">
        <f t="shared" si="28"/>
        <v>7.75</v>
      </c>
      <c r="G223" s="121" t="s">
        <v>61</v>
      </c>
      <c r="I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44.51</v>
      </c>
      <c r="E224" s="8">
        <f t="shared" si="27"/>
        <v>40.06</v>
      </c>
      <c r="F224" s="8">
        <f t="shared" si="28"/>
        <v>4.4499999999999957</v>
      </c>
      <c r="G224" s="119"/>
      <c r="I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33.69</v>
      </c>
      <c r="E225" s="10">
        <f t="shared" si="27"/>
        <v>30.32</v>
      </c>
      <c r="F225" s="10">
        <f t="shared" si="28"/>
        <v>3.3699999999999974</v>
      </c>
      <c r="G225" s="120"/>
      <c r="I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74.17</v>
      </c>
      <c r="E226" s="6">
        <f t="shared" si="27"/>
        <v>66.75</v>
      </c>
      <c r="F226" s="6">
        <f t="shared" si="28"/>
        <v>7.4200000000000017</v>
      </c>
      <c r="G226" s="121" t="s">
        <v>62</v>
      </c>
      <c r="I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42.74</v>
      </c>
      <c r="E227" s="8">
        <f t="shared" si="27"/>
        <v>38.47</v>
      </c>
      <c r="F227" s="8">
        <f t="shared" si="28"/>
        <v>4.2700000000000031</v>
      </c>
      <c r="G227" s="119"/>
      <c r="I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32.200000000000003</v>
      </c>
      <c r="E228" s="10">
        <f t="shared" si="27"/>
        <v>28.98</v>
      </c>
      <c r="F228" s="10">
        <f t="shared" si="28"/>
        <v>3.2200000000000024</v>
      </c>
      <c r="G228" s="120"/>
      <c r="I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92.440000000000012</v>
      </c>
      <c r="E229" s="6">
        <f t="shared" si="27"/>
        <v>83.2</v>
      </c>
      <c r="F229" s="6">
        <f t="shared" si="28"/>
        <v>9.2400000000000091</v>
      </c>
      <c r="G229" s="121" t="s">
        <v>64</v>
      </c>
      <c r="I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53.41</v>
      </c>
      <c r="E230" s="8">
        <f t="shared" si="27"/>
        <v>48.07</v>
      </c>
      <c r="F230" s="8">
        <f t="shared" si="28"/>
        <v>5.3399999999999963</v>
      </c>
      <c r="G230" s="119"/>
      <c r="I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39.67</v>
      </c>
      <c r="E231" s="10">
        <f t="shared" si="27"/>
        <v>35.700000000000003</v>
      </c>
      <c r="F231" s="10">
        <f t="shared" si="28"/>
        <v>3.9699999999999989</v>
      </c>
      <c r="G231" s="120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149.82999999999998</v>
      </c>
      <c r="E236" s="6">
        <f t="shared" ref="E236:E247" si="29">ROUND(D236*0.9,2)</f>
        <v>134.85</v>
      </c>
      <c r="F236" s="6">
        <f t="shared" ref="F236:F247" si="30">D236-E236</f>
        <v>14.97999999999999</v>
      </c>
      <c r="G236" s="108" t="s">
        <v>103</v>
      </c>
      <c r="I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86.56</v>
      </c>
      <c r="E237" s="8">
        <f t="shared" si="29"/>
        <v>77.900000000000006</v>
      </c>
      <c r="F237" s="8">
        <f t="shared" si="30"/>
        <v>8.6599999999999966</v>
      </c>
      <c r="G237" s="119"/>
      <c r="I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64.3</v>
      </c>
      <c r="E238" s="10">
        <f t="shared" si="29"/>
        <v>57.87</v>
      </c>
      <c r="F238" s="10">
        <f t="shared" si="30"/>
        <v>6.43</v>
      </c>
      <c r="G238" s="119"/>
      <c r="I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111.39</v>
      </c>
      <c r="E239" s="6">
        <f t="shared" si="29"/>
        <v>100.25</v>
      </c>
      <c r="F239" s="6">
        <f t="shared" si="30"/>
        <v>11.14</v>
      </c>
      <c r="G239" s="119"/>
      <c r="I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64.25</v>
      </c>
      <c r="E240" s="8">
        <f t="shared" si="29"/>
        <v>57.83</v>
      </c>
      <c r="F240" s="8">
        <f t="shared" si="30"/>
        <v>6.4200000000000017</v>
      </c>
      <c r="G240" s="119"/>
      <c r="I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48.41</v>
      </c>
      <c r="E241" s="10">
        <f t="shared" si="29"/>
        <v>43.57</v>
      </c>
      <c r="F241" s="10">
        <f t="shared" si="30"/>
        <v>4.8399999999999963</v>
      </c>
      <c r="G241" s="119"/>
      <c r="I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112.49000000000001</v>
      </c>
      <c r="E251" s="6">
        <f t="shared" ref="E251:E322" si="31">ROUND(D251*0.9,2)</f>
        <v>101.24</v>
      </c>
      <c r="F251" s="6">
        <f t="shared" ref="F251:F322" si="32">D251-E251</f>
        <v>11.250000000000014</v>
      </c>
      <c r="G251" s="108" t="s">
        <v>75</v>
      </c>
      <c r="I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64.959999999999994</v>
      </c>
      <c r="E252" s="8">
        <f t="shared" si="31"/>
        <v>58.46</v>
      </c>
      <c r="F252" s="8">
        <f t="shared" si="32"/>
        <v>6.4999999999999929</v>
      </c>
      <c r="G252" s="109"/>
      <c r="I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49.24</v>
      </c>
      <c r="E253" s="10">
        <f t="shared" si="31"/>
        <v>44.32</v>
      </c>
      <c r="F253" s="10">
        <f t="shared" si="32"/>
        <v>4.9200000000000017</v>
      </c>
      <c r="G253" s="109"/>
      <c r="I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77.86</v>
      </c>
      <c r="E254" s="6">
        <f t="shared" si="31"/>
        <v>70.069999999999993</v>
      </c>
      <c r="F254" s="6">
        <f t="shared" si="32"/>
        <v>7.7900000000000063</v>
      </c>
      <c r="G254" s="109"/>
      <c r="I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44.68</v>
      </c>
      <c r="E255" s="8">
        <f t="shared" si="31"/>
        <v>40.21</v>
      </c>
      <c r="F255" s="8">
        <f t="shared" si="32"/>
        <v>4.4699999999999989</v>
      </c>
      <c r="G255" s="109"/>
      <c r="I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33.79</v>
      </c>
      <c r="E256" s="10">
        <f t="shared" si="31"/>
        <v>30.41</v>
      </c>
      <c r="F256" s="10">
        <f t="shared" si="32"/>
        <v>3.379999999999999</v>
      </c>
      <c r="G256" s="109"/>
      <c r="I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59.440000000000005</v>
      </c>
      <c r="E257" s="6">
        <f t="shared" si="31"/>
        <v>53.5</v>
      </c>
      <c r="F257" s="6">
        <f t="shared" si="32"/>
        <v>5.9400000000000048</v>
      </c>
      <c r="G257" s="109"/>
      <c r="I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33.35</v>
      </c>
      <c r="E258" s="8">
        <f t="shared" si="31"/>
        <v>30.02</v>
      </c>
      <c r="F258" s="8">
        <f t="shared" si="32"/>
        <v>3.3300000000000018</v>
      </c>
      <c r="G258" s="109"/>
      <c r="I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24.71</v>
      </c>
      <c r="E259" s="10">
        <f t="shared" si="31"/>
        <v>22.24</v>
      </c>
      <c r="F259" s="10">
        <f t="shared" si="32"/>
        <v>2.4700000000000024</v>
      </c>
      <c r="G259" s="109"/>
      <c r="I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159.07999999999998</v>
      </c>
      <c r="E260" s="6">
        <f t="shared" si="31"/>
        <v>143.16999999999999</v>
      </c>
      <c r="F260" s="6">
        <f t="shared" si="32"/>
        <v>15.909999999999997</v>
      </c>
      <c r="G260" s="109"/>
      <c r="I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92.12</v>
      </c>
      <c r="E261" s="8">
        <f t="shared" si="31"/>
        <v>82.91</v>
      </c>
      <c r="F261" s="8">
        <f t="shared" si="32"/>
        <v>9.210000000000008</v>
      </c>
      <c r="G261" s="109"/>
      <c r="I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68.36</v>
      </c>
      <c r="E262" s="10">
        <f t="shared" si="31"/>
        <v>61.52</v>
      </c>
      <c r="F262" s="10">
        <f t="shared" si="32"/>
        <v>6.8399999999999963</v>
      </c>
      <c r="G262" s="109"/>
      <c r="I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130.82</v>
      </c>
      <c r="E263" s="6">
        <f t="shared" si="31"/>
        <v>117.74</v>
      </c>
      <c r="F263" s="6">
        <f t="shared" si="32"/>
        <v>13.079999999999998</v>
      </c>
      <c r="G263" s="109"/>
      <c r="I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75.790000000000006</v>
      </c>
      <c r="E264" s="8">
        <f t="shared" si="31"/>
        <v>68.209999999999994</v>
      </c>
      <c r="F264" s="8">
        <f t="shared" si="32"/>
        <v>7.5800000000000125</v>
      </c>
      <c r="G264" s="109"/>
      <c r="I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56.47</v>
      </c>
      <c r="E265" s="10">
        <f t="shared" si="31"/>
        <v>50.82</v>
      </c>
      <c r="F265" s="10">
        <f t="shared" si="32"/>
        <v>5.6499999999999986</v>
      </c>
      <c r="G265" s="109"/>
      <c r="I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172.41</v>
      </c>
      <c r="E266" s="6">
        <f t="shared" si="31"/>
        <v>155.16999999999999</v>
      </c>
      <c r="F266" s="6">
        <f t="shared" si="32"/>
        <v>17.240000000000009</v>
      </c>
      <c r="G266" s="109"/>
      <c r="I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99.84</v>
      </c>
      <c r="E267" s="8">
        <f t="shared" si="31"/>
        <v>89.86</v>
      </c>
      <c r="F267" s="8">
        <f t="shared" si="32"/>
        <v>9.980000000000004</v>
      </c>
      <c r="G267" s="109"/>
      <c r="I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74.09</v>
      </c>
      <c r="E268" s="10">
        <f t="shared" si="31"/>
        <v>66.680000000000007</v>
      </c>
      <c r="F268" s="10">
        <f t="shared" si="32"/>
        <v>7.4099999999999966</v>
      </c>
      <c r="G268" s="109"/>
      <c r="I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85.63</v>
      </c>
      <c r="E269" s="6">
        <f t="shared" si="31"/>
        <v>77.069999999999993</v>
      </c>
      <c r="F269" s="6">
        <f t="shared" si="32"/>
        <v>8.5600000000000023</v>
      </c>
      <c r="G269" s="109"/>
      <c r="I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49.58</v>
      </c>
      <c r="E270" s="8">
        <f t="shared" si="31"/>
        <v>44.62</v>
      </c>
      <c r="F270" s="8">
        <f t="shared" si="32"/>
        <v>4.9600000000000009</v>
      </c>
      <c r="G270" s="109"/>
      <c r="I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36.799999999999997</v>
      </c>
      <c r="E271" s="10">
        <f t="shared" si="31"/>
        <v>33.119999999999997</v>
      </c>
      <c r="F271" s="10">
        <f t="shared" si="32"/>
        <v>3.6799999999999997</v>
      </c>
      <c r="G271" s="109"/>
      <c r="I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175.18</v>
      </c>
      <c r="E272" s="6">
        <f t="shared" si="31"/>
        <v>157.66</v>
      </c>
      <c r="F272" s="6">
        <f t="shared" si="32"/>
        <v>17.52000000000001</v>
      </c>
      <c r="G272" s="109"/>
      <c r="I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101.44</v>
      </c>
      <c r="E273" s="8">
        <f t="shared" si="31"/>
        <v>91.3</v>
      </c>
      <c r="F273" s="8">
        <f t="shared" si="32"/>
        <v>10.14</v>
      </c>
      <c r="G273" s="109"/>
      <c r="I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75.28</v>
      </c>
      <c r="E274" s="10">
        <f t="shared" si="31"/>
        <v>67.75</v>
      </c>
      <c r="F274" s="10">
        <f t="shared" si="32"/>
        <v>7.5300000000000011</v>
      </c>
      <c r="G274" s="109"/>
      <c r="I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117.25</v>
      </c>
      <c r="E275" s="6">
        <f t="shared" ref="E275:E316" si="33">ROUND(D275*0.9,2)</f>
        <v>105.53</v>
      </c>
      <c r="F275" s="6">
        <f t="shared" ref="F275:F316" si="34">D275-E275</f>
        <v>11.719999999999999</v>
      </c>
      <c r="G275" s="109"/>
      <c r="I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67.930000000000007</v>
      </c>
      <c r="E276" s="8">
        <f t="shared" si="33"/>
        <v>61.14</v>
      </c>
      <c r="F276" s="8">
        <f t="shared" si="34"/>
        <v>6.7900000000000063</v>
      </c>
      <c r="G276" s="109"/>
      <c r="I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50.61</v>
      </c>
      <c r="E277" s="10">
        <f t="shared" si="33"/>
        <v>45.55</v>
      </c>
      <c r="F277" s="10">
        <f t="shared" si="34"/>
        <v>5.0600000000000023</v>
      </c>
      <c r="G277" s="109"/>
      <c r="I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128.36000000000001</v>
      </c>
      <c r="E278" s="6">
        <f t="shared" si="33"/>
        <v>115.52</v>
      </c>
      <c r="F278" s="6">
        <f t="shared" si="34"/>
        <v>12.840000000000018</v>
      </c>
      <c r="G278" s="109"/>
      <c r="I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74.33</v>
      </c>
      <c r="E279" s="8">
        <f t="shared" si="33"/>
        <v>66.900000000000006</v>
      </c>
      <c r="F279" s="8">
        <f t="shared" si="34"/>
        <v>7.4299999999999926</v>
      </c>
      <c r="G279" s="109"/>
      <c r="I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55.16</v>
      </c>
      <c r="E280" s="10">
        <f t="shared" si="33"/>
        <v>49.64</v>
      </c>
      <c r="F280" s="10">
        <f t="shared" si="34"/>
        <v>5.519999999999996</v>
      </c>
      <c r="G280" s="109"/>
      <c r="I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115.19</v>
      </c>
      <c r="E281" s="6">
        <f t="shared" si="33"/>
        <v>103.67</v>
      </c>
      <c r="F281" s="6">
        <f t="shared" si="34"/>
        <v>11.519999999999996</v>
      </c>
      <c r="G281" s="109"/>
      <c r="I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66.7</v>
      </c>
      <c r="E282" s="8">
        <f t="shared" si="33"/>
        <v>60.03</v>
      </c>
      <c r="F282" s="8">
        <f t="shared" si="34"/>
        <v>6.6700000000000017</v>
      </c>
      <c r="G282" s="109"/>
      <c r="I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49.5</v>
      </c>
      <c r="E283" s="10">
        <f t="shared" si="33"/>
        <v>44.55</v>
      </c>
      <c r="F283" s="10">
        <f t="shared" si="34"/>
        <v>4.9500000000000028</v>
      </c>
      <c r="G283" s="109"/>
      <c r="I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161.11000000000001</v>
      </c>
      <c r="E284" s="6">
        <f t="shared" si="33"/>
        <v>145</v>
      </c>
      <c r="F284" s="6">
        <f t="shared" si="34"/>
        <v>16.110000000000014</v>
      </c>
      <c r="G284" s="109"/>
      <c r="I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93.3</v>
      </c>
      <c r="E285" s="8">
        <f t="shared" si="33"/>
        <v>83.97</v>
      </c>
      <c r="F285" s="8">
        <f t="shared" si="34"/>
        <v>9.3299999999999983</v>
      </c>
      <c r="G285" s="109"/>
      <c r="I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69.23</v>
      </c>
      <c r="E286" s="10">
        <f t="shared" si="33"/>
        <v>62.31</v>
      </c>
      <c r="F286" s="10">
        <f t="shared" si="34"/>
        <v>6.9200000000000017</v>
      </c>
      <c r="G286" s="109"/>
      <c r="I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59.440000000000005</v>
      </c>
      <c r="E287" s="6">
        <f t="shared" si="33"/>
        <v>53.5</v>
      </c>
      <c r="F287" s="6">
        <f t="shared" si="34"/>
        <v>5.9400000000000048</v>
      </c>
      <c r="G287" s="109"/>
      <c r="I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33.35</v>
      </c>
      <c r="E288" s="8">
        <f t="shared" si="33"/>
        <v>30.02</v>
      </c>
      <c r="F288" s="8">
        <f t="shared" si="34"/>
        <v>3.3300000000000018</v>
      </c>
      <c r="G288" s="109"/>
      <c r="I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24.71</v>
      </c>
      <c r="E289" s="10">
        <f t="shared" si="33"/>
        <v>22.24</v>
      </c>
      <c r="F289" s="10">
        <f t="shared" si="34"/>
        <v>2.4700000000000024</v>
      </c>
      <c r="G289" s="109"/>
      <c r="I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1.6</v>
      </c>
      <c r="E333" s="6">
        <f t="shared" ref="E333:E335" si="41">ROUND(D333*0.9,2)</f>
        <v>1.44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</v>
      </c>
      <c r="E334" s="6">
        <f t="shared" si="41"/>
        <v>1.85</v>
      </c>
      <c r="F334" s="6">
        <f t="shared" si="42"/>
        <v>0.20999999999999996</v>
      </c>
      <c r="G334" s="10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1.85</v>
      </c>
      <c r="E335" s="19">
        <f t="shared" si="41"/>
        <v>1.67</v>
      </c>
      <c r="F335" s="19">
        <f t="shared" si="42"/>
        <v>0.18000000000000016</v>
      </c>
      <c r="G335" s="11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3.01</v>
      </c>
      <c r="E336" s="6">
        <f t="shared" si="39"/>
        <v>2.71</v>
      </c>
      <c r="F336" s="6">
        <f t="shared" si="40"/>
        <v>0.29999999999999982</v>
      </c>
      <c r="G336" s="10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2.57</v>
      </c>
      <c r="E337" s="19">
        <f t="shared" si="39"/>
        <v>2.31</v>
      </c>
      <c r="F337" s="19">
        <f t="shared" si="40"/>
        <v>0.25999999999999979</v>
      </c>
      <c r="G337" s="11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1.98</v>
      </c>
      <c r="E339" s="6">
        <f t="shared" ref="E339" si="45">ROUND(D339*0.9,2)</f>
        <v>1.78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1.95</v>
      </c>
      <c r="E340" s="6">
        <f t="shared" si="43"/>
        <v>1.76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3.01</v>
      </c>
      <c r="E341" s="6">
        <f t="shared" si="37"/>
        <v>2.71</v>
      </c>
      <c r="F341" s="6">
        <f t="shared" si="38"/>
        <v>0.29999999999999982</v>
      </c>
      <c r="G341" s="10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2.39</v>
      </c>
      <c r="E343" s="6">
        <f t="shared" si="37"/>
        <v>2.15</v>
      </c>
      <c r="F343" s="6">
        <f t="shared" si="38"/>
        <v>0.24000000000000021</v>
      </c>
      <c r="G343" s="10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0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1.74</v>
      </c>
      <c r="E345" s="19">
        <f t="shared" si="37"/>
        <v>1.57</v>
      </c>
      <c r="F345" s="19">
        <f t="shared" si="38"/>
        <v>0.16999999999999993</v>
      </c>
      <c r="G345" s="10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0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0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0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0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0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0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0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0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1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5" t="s">
        <v>186</v>
      </c>
      <c r="B359" s="125"/>
      <c r="C359" s="125"/>
      <c r="D359" s="125"/>
      <c r="E359" s="125"/>
      <c r="F359" s="125"/>
      <c r="G359" s="125"/>
    </row>
    <row r="360" spans="1:13" s="81" customFormat="1" ht="15.65" customHeight="1" x14ac:dyDescent="0.3">
      <c r="A360" s="125" t="s">
        <v>187</v>
      </c>
      <c r="B360" s="125"/>
      <c r="C360" s="125"/>
      <c r="D360" s="125"/>
      <c r="E360" s="125"/>
      <c r="F360" s="125"/>
      <c r="G360" s="125"/>
    </row>
    <row r="361" spans="1:13" ht="14.5" customHeight="1" x14ac:dyDescent="0.3">
      <c r="A361" s="125"/>
      <c r="B361" s="125"/>
      <c r="C361" s="125"/>
      <c r="D361" s="125"/>
      <c r="E361" s="125"/>
      <c r="F361" s="125"/>
      <c r="G361" s="125"/>
    </row>
    <row r="362" spans="1:13" ht="13" customHeight="1" x14ac:dyDescent="0.3">
      <c r="A362" s="111" t="s">
        <v>188</v>
      </c>
      <c r="B362" s="111"/>
      <c r="C362" s="111"/>
      <c r="D362" s="111"/>
      <c r="E362" s="111"/>
      <c r="F362" s="111"/>
      <c r="G362" s="111"/>
    </row>
    <row r="363" spans="1:13" x14ac:dyDescent="0.3">
      <c r="A363" s="111"/>
      <c r="B363" s="111"/>
      <c r="C363" s="111"/>
      <c r="D363" s="111"/>
      <c r="E363" s="111"/>
      <c r="F363" s="111"/>
      <c r="G363" s="111"/>
    </row>
    <row r="364" spans="1:13" x14ac:dyDescent="0.3">
      <c r="A364" s="111" t="s">
        <v>193</v>
      </c>
      <c r="B364" s="111"/>
      <c r="C364" s="111"/>
      <c r="D364" s="111"/>
      <c r="E364" s="111"/>
      <c r="F364" s="111"/>
      <c r="G364" s="111"/>
    </row>
    <row r="365" spans="1:13" x14ac:dyDescent="0.3">
      <c r="A365" s="111"/>
      <c r="B365" s="111"/>
      <c r="C365" s="111"/>
      <c r="D365" s="111"/>
      <c r="E365" s="111"/>
      <c r="F365" s="111"/>
      <c r="G365" s="111"/>
    </row>
    <row r="366" spans="1:13" x14ac:dyDescent="0.3">
      <c r="A366" s="111"/>
      <c r="B366" s="111"/>
      <c r="C366" s="111"/>
      <c r="D366" s="111"/>
      <c r="E366" s="111"/>
      <c r="F366" s="111"/>
      <c r="G366" s="111"/>
    </row>
    <row r="367" spans="1:13" x14ac:dyDescent="0.3">
      <c r="A367" s="111"/>
      <c r="B367" s="111"/>
      <c r="C367" s="111"/>
      <c r="D367" s="111"/>
      <c r="E367" s="111"/>
      <c r="F367" s="111"/>
      <c r="G367" s="111"/>
    </row>
    <row r="368" spans="1:13" x14ac:dyDescent="0.3">
      <c r="A368" s="111"/>
      <c r="B368" s="111"/>
      <c r="C368" s="111"/>
      <c r="D368" s="111"/>
      <c r="E368" s="111"/>
      <c r="F368" s="111"/>
      <c r="G368" s="111"/>
    </row>
    <row r="369" spans="1:7" ht="12.75" customHeight="1" x14ac:dyDescent="0.3">
      <c r="A369" s="111" t="s">
        <v>194</v>
      </c>
      <c r="B369" s="111"/>
      <c r="C369" s="111"/>
      <c r="D369" s="111"/>
      <c r="E369" s="111"/>
      <c r="F369" s="111"/>
      <c r="G369" s="111"/>
    </row>
    <row r="370" spans="1:7" x14ac:dyDescent="0.3">
      <c r="A370" s="111"/>
      <c r="B370" s="111"/>
      <c r="C370" s="111"/>
      <c r="D370" s="111"/>
      <c r="E370" s="111"/>
      <c r="F370" s="111"/>
      <c r="G370" s="111"/>
    </row>
    <row r="371" spans="1:7" x14ac:dyDescent="0.3">
      <c r="A371" s="125" t="s">
        <v>196</v>
      </c>
      <c r="B371" s="125"/>
      <c r="C371" s="125"/>
      <c r="D371" s="125"/>
      <c r="E371" s="125"/>
      <c r="F371" s="125"/>
      <c r="G371" s="125"/>
    </row>
    <row r="372" spans="1:7" x14ac:dyDescent="0.3">
      <c r="A372" s="107" t="s">
        <v>210</v>
      </c>
      <c r="B372" s="107"/>
      <c r="C372" s="107"/>
      <c r="D372" s="107"/>
      <c r="E372" s="107"/>
      <c r="F372" s="107"/>
      <c r="G372" s="107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