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67D71593-F2D4-4A29-988D-566B9C0E4582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R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RCRC!$A$1:$G$386</definedName>
    <definedName name="_xlnm.Print_Titles" localSheetId="0">RCRC!$A:$B,RCRC!$1:$2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<sst xmlns="http://schemas.openxmlformats.org/spreadsheetml/2006/main" count="842" uniqueCount="226">
  <si>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</si>
  <si>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</si>
  <si>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</si>
  <si>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</si>
  <si>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</si>
  <si>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</si>
  <si>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</si>
  <si>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</si>
  <si>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</si>
  <si>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</si>
  <si>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</si>
  <si>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</si>
  <si>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</si>
  <si>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</si>
  <si>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</si>
  <si>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</si>
  <si>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</si>
  <si>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</si>
  <si>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</si>
  <si>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</si>
  <si>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</si>
  <si>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</si>
  <si>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</si>
  <si>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</si>
  <si>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</si>
  <si>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</si>
  <si>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</si>
  <si>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</si>
  <si>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</si>
  <si>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</si>
  <si>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</si>
  <si>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</si>
  <si>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</si>
  <si>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</si>
  <si>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</si>
  <si>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</si>
  <si>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</si>
  <si>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</si>
  <si>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</si>
  <si>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</si>
  <si>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</si>
  <si>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</si>
  <si>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</si>
  <si>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</si>
  <si>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</si>
  <si>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</si>
  <si>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</si>
  <si>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</si>
  <si>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</si>
  <si>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</si>
  <si>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</si>
  <si>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</si>
  <si>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</si>
  <si>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</si>
  <si>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</si>
  <si>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</si>
  <si>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</si>
  <si>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</si>
  <si>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</si>
  <si>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</si>
  <si>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</si>
  <si>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</si>
  <si>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</si>
  <si>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</si>
  <si>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</si>
  <si>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</si>
  <si>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</si>
  <si>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</si>
  <si>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</si>
  <si>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</si>
  <si>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</si>
  <si>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</si>
  <si>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</si>
  <si>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</si>
  <si>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</si>
  <si>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</si>
  <si>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</si>
  <si>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</si>
  <si>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</si>
  <si>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</si>
  <si>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</si>
  <si>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</si>
  <si>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</si>
  <si>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</si>
  <si>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</si>
  <si>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</si>
  <si>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</si>
  <si>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</si>
  <si>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</si>
  <si>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</si>
  <si>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</si>
  <si>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</si>
  <si>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</si>
  <si>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</si>
  <si>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</si>
  <si>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</si>
  <si>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</si>
  <si>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</si>
  <si>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</si>
  <si>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</si>
  <si>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</si>
  <si>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</si>
  <si>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</si>
  <si>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</si>
  <si>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</si>
  <si>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</si>
  <si>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</si>
  <si>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</si>
  <si>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</si>
  <si>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</si>
  <si>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</si>
  <si>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</si>
  <si>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</si>
  <si>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</si>
  <si>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</si>
  <si>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</si>
  <si>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</si>
  <si>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</si>
  <si>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</si>
  <si>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</si>
  <si>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</si>
  <si>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</si>
  <si>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</si>
  <si>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</si>
  <si>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</si>
  <si>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</si>
  <si>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</si>
  <si>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</si>
  <si>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</si>
  <si>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</si>
  <si>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</si>
  <si>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</si>
  <si>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</si>
  <si>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</si>
  <si>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</si>
  <si>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</si>
  <si>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</si>
  <si>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</si>
  <si>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</si>
  <si>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</si>
  <si>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</si>
  <si>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</si>
  <si>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</si>
  <si>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</si>
  <si>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</si>
  <si>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</si>
  <si>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</si>
  <si>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</si>
  <si>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</si>
  <si>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</si>
  <si>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</si>
  <si>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</si>
  <si>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</si>
  <si>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</si>
  <si>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</si>
  <si>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</si>
  <si>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</si>
  <si>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</si>
  <si>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</si>
  <si>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</si>
  <si>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</si>
  <si>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</si>
  <si>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</si>
  <si>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</si>
  <si>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</si>
  <si>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</si>
  <si>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</si>
  <si>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</si>
  <si>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</si>
  <si>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</si>
  <si>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</si>
  <si>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</si>
  <si>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</si>
  <si>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</si>
  <si>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</si>
  <si>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</si>
  <si>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</si>
  <si>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</si>
  <si>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</si>
  <si>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</si>
  <si>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</si>
  <si>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</si>
  <si>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</si>
  <si>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</si>
  <si>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</si>
  <si>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</si>
  <si>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</si>
  <si>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</si>
  <si>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</si>
  <si>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</si>
  <si>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</si>
  <si>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</si>
  <si>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</si>
  <si>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</si>
  <si>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</si>
  <si>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</si>
  <si>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</si>
  <si>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</si>
  <si>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</si>
  <si>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</si>
  <si>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</si>
  <si>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</si>
  <si>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</si>
  <si>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</si>
  <si>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</si>
  <si>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</si>
  <si>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</si>
  <si>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</si>
  <si>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</si>
  <si>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</si>
  <si>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</si>
  <si>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</si>
  <si>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</si>
  <si>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</si>
  <si>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</si>
  <si>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</si>
  <si>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</si>
  <si>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</si>
  <si>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</si>
  <si>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</si>
  <si>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6/3/26: Rates for service code 810 - Infant Development Specialist were added and are effective July 1, 2026.</t>
  </si>
  <si>
    <t>Rates Effective July 1, 2026</t>
  </si>
  <si>
    <t>Infant Development Specialist</t>
  </si>
  <si>
    <t>810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</si>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</sst>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143.38</v>
      </c>
      <c r="E234" s="6">
        <f t="shared" ref="E234:E245" si="29">ROUND(D234*0.9,2)</f>
        <v>129.04</v>
      </c>
      <c r="F234" s="6">
        <f t="shared" ref="F234:F245" si="30">D234-E234</f>
        <v>14.340000000000003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82.84</v>
      </c>
      <c r="E235" s="8">
        <f t="shared" si="29"/>
        <v>74.56</v>
      </c>
      <c r="F235" s="8">
        <f t="shared" si="30"/>
        <v>8.2800000000000011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61.53</v>
      </c>
      <c r="E236" s="10">
        <f t="shared" si="29"/>
        <v>55.38</v>
      </c>
      <c r="F236" s="10">
        <f t="shared" si="30"/>
        <v>6.1499999999999986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61.5</v>
      </c>
      <c r="E238" s="8">
        <f t="shared" si="29"/>
        <v>55.35</v>
      </c>
      <c r="F238" s="8">
        <f t="shared" si="30"/>
        <v>6.1499999999999986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46.34</v>
      </c>
      <c r="E239" s="10">
        <f t="shared" si="29"/>
        <v>41.71</v>
      </c>
      <c r="F239" s="10">
        <f t="shared" si="30"/>
        <v>4.6300000000000026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112.35000000000001</v>
      </c>
      <c r="E240" s="6">
        <f t="shared" si="29"/>
        <v>101.12</v>
      </c>
      <c r="F240" s="6">
        <f t="shared" si="30"/>
        <v>11.230000000000004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64.349999999999994</v>
      </c>
      <c r="E241" s="8">
        <f t="shared" si="29"/>
        <v>57.92</v>
      </c>
      <c r="F241" s="8">
        <f t="shared" si="30"/>
        <v>6.4299999999999926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47.43</v>
      </c>
      <c r="E242" s="10">
        <f t="shared" si="29"/>
        <v>42.69</v>
      </c>
      <c r="F242" s="10">
        <f t="shared" si="30"/>
        <v>4.740000000000002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84.35</v>
      </c>
      <c r="E243" s="6">
        <f t="shared" si="29"/>
        <v>75.92</v>
      </c>
      <c r="F243" s="6">
        <f t="shared" si="30"/>
        <v>8.4299999999999926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48.16</v>
      </c>
      <c r="E244" s="8">
        <f t="shared" si="29"/>
        <v>43.34</v>
      </c>
      <c r="F244" s="8">
        <f t="shared" si="30"/>
        <v>4.8199999999999932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36.28</v>
      </c>
      <c r="E245" s="10">
        <f t="shared" si="29"/>
        <v>32.65</v>
      </c>
      <c r="F245" s="10">
        <f t="shared" si="30"/>
        <v>3.6300000000000026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107.81</v>
      </c>
      <c r="E248" s="6">
        <f t="shared" ref="E248:E319" si="31">ROUND(D248*0.9,2)</f>
        <v>97.03</v>
      </c>
      <c r="F248" s="6">
        <f t="shared" ref="F248:F319" si="32">D248-E248</f>
        <v>10.780000000000001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62.26</v>
      </c>
      <c r="E249" s="8">
        <f t="shared" si="31"/>
        <v>56.03</v>
      </c>
      <c r="F249" s="8">
        <f t="shared" si="32"/>
        <v>6.2299999999999969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47.2</v>
      </c>
      <c r="E250" s="10">
        <f t="shared" si="31"/>
        <v>42.48</v>
      </c>
      <c r="F250" s="10">
        <f t="shared" si="32"/>
        <v>4.720000000000006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74.81</v>
      </c>
      <c r="E251" s="6">
        <f t="shared" si="31"/>
        <v>67.33</v>
      </c>
      <c r="F251" s="6">
        <f t="shared" si="32"/>
        <v>7.480000000000004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42.93</v>
      </c>
      <c r="E252" s="8">
        <f t="shared" si="31"/>
        <v>38.64</v>
      </c>
      <c r="F252" s="8">
        <f t="shared" si="32"/>
        <v>4.2899999999999991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32.47</v>
      </c>
      <c r="E253" s="10">
        <f t="shared" si="31"/>
        <v>29.22</v>
      </c>
      <c r="F253" s="10">
        <f t="shared" si="32"/>
        <v>3.25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57.22</v>
      </c>
      <c r="E254" s="6">
        <f t="shared" si="31"/>
        <v>51.5</v>
      </c>
      <c r="F254" s="6">
        <f t="shared" si="32"/>
        <v>5.7199999999999989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32.1</v>
      </c>
      <c r="E255" s="8">
        <f t="shared" si="31"/>
        <v>28.89</v>
      </c>
      <c r="F255" s="8">
        <f t="shared" si="32"/>
        <v>3.2100000000000009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23.78</v>
      </c>
      <c r="E256" s="10">
        <f t="shared" si="31"/>
        <v>21.4</v>
      </c>
      <c r="F256" s="10">
        <f t="shared" si="32"/>
        <v>2.3800000000000026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152.23000000000002</v>
      </c>
      <c r="E257" s="6">
        <f t="shared" si="31"/>
        <v>137.01</v>
      </c>
      <c r="F257" s="6">
        <f t="shared" si="32"/>
        <v>15.220000000000027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88.15</v>
      </c>
      <c r="E258" s="8">
        <f t="shared" si="31"/>
        <v>79.34</v>
      </c>
      <c r="F258" s="8">
        <f t="shared" si="32"/>
        <v>8.8100000000000023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65.41</v>
      </c>
      <c r="E259" s="10">
        <f t="shared" si="31"/>
        <v>58.87</v>
      </c>
      <c r="F259" s="10">
        <f t="shared" si="32"/>
        <v>6.5399999999999991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125.22999999999999</v>
      </c>
      <c r="E260" s="6">
        <f t="shared" si="31"/>
        <v>112.71</v>
      </c>
      <c r="F260" s="6">
        <f t="shared" si="32"/>
        <v>12.519999999999996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72.55</v>
      </c>
      <c r="E261" s="8">
        <f t="shared" si="31"/>
        <v>65.3</v>
      </c>
      <c r="F261" s="8">
        <f t="shared" si="32"/>
        <v>7.25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54.06</v>
      </c>
      <c r="E262" s="10">
        <f t="shared" si="31"/>
        <v>48.65</v>
      </c>
      <c r="F262" s="10">
        <f t="shared" si="32"/>
        <v>5.4100000000000037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164.9</v>
      </c>
      <c r="E263" s="6">
        <f t="shared" si="31"/>
        <v>148.41</v>
      </c>
      <c r="F263" s="6">
        <f t="shared" si="32"/>
        <v>16.490000000000009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95.49</v>
      </c>
      <c r="E264" s="8">
        <f t="shared" si="31"/>
        <v>85.94</v>
      </c>
      <c r="F264" s="8">
        <f t="shared" si="32"/>
        <v>9.5499999999999972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70.86</v>
      </c>
      <c r="E265" s="10">
        <f t="shared" si="31"/>
        <v>63.77</v>
      </c>
      <c r="F265" s="10">
        <f t="shared" si="32"/>
        <v>7.0899999999999963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82.44</v>
      </c>
      <c r="E266" s="6">
        <f t="shared" si="31"/>
        <v>74.2</v>
      </c>
      <c r="F266" s="6">
        <f t="shared" si="32"/>
        <v>8.2399999999999949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47.75</v>
      </c>
      <c r="E267" s="8">
        <f t="shared" si="31"/>
        <v>42.98</v>
      </c>
      <c r="F267" s="8">
        <f t="shared" si="32"/>
        <v>4.7700000000000031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35.43</v>
      </c>
      <c r="E268" s="10">
        <f t="shared" si="31"/>
        <v>31.89</v>
      </c>
      <c r="F268" s="10">
        <f t="shared" si="32"/>
        <v>3.5399999999999991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167.63</v>
      </c>
      <c r="E269" s="6">
        <f t="shared" si="31"/>
        <v>150.87</v>
      </c>
      <c r="F269" s="6">
        <f t="shared" si="32"/>
        <v>16.759999999999991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97.07</v>
      </c>
      <c r="E270" s="8">
        <f t="shared" si="31"/>
        <v>87.36</v>
      </c>
      <c r="F270" s="8">
        <f t="shared" si="32"/>
        <v>9.7099999999999937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72.03</v>
      </c>
      <c r="E271" s="10">
        <f t="shared" si="31"/>
        <v>64.83</v>
      </c>
      <c r="F271" s="10">
        <f t="shared" si="32"/>
        <v>7.2000000000000028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112.36</v>
      </c>
      <c r="E272" s="6">
        <f t="shared" ref="E272:E313" si="33">ROUND(D272*0.9,2)</f>
        <v>101.12</v>
      </c>
      <c r="F272" s="6">
        <f t="shared" ref="F272:F313" si="34">D272-E272</f>
        <v>11.239999999999995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65.09</v>
      </c>
      <c r="E273" s="8">
        <f t="shared" si="33"/>
        <v>58.58</v>
      </c>
      <c r="F273" s="8">
        <f t="shared" si="34"/>
        <v>6.5100000000000051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48.5</v>
      </c>
      <c r="E274" s="10">
        <f t="shared" si="33"/>
        <v>43.65</v>
      </c>
      <c r="F274" s="10">
        <f t="shared" si="34"/>
        <v>4.8500000000000014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123.06</v>
      </c>
      <c r="E275" s="6">
        <f t="shared" si="33"/>
        <v>110.75</v>
      </c>
      <c r="F275" s="6">
        <f t="shared" si="34"/>
        <v>12.310000000000002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71.260000000000005</v>
      </c>
      <c r="E276" s="8">
        <f t="shared" si="33"/>
        <v>64.13</v>
      </c>
      <c r="F276" s="8">
        <f t="shared" si="34"/>
        <v>7.1300000000000097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52.88</v>
      </c>
      <c r="E277" s="10">
        <f t="shared" si="33"/>
        <v>47.59</v>
      </c>
      <c r="F277" s="10">
        <f t="shared" si="34"/>
        <v>5.2899999999999991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110.51</v>
      </c>
      <c r="E278" s="6">
        <f t="shared" si="33"/>
        <v>99.46</v>
      </c>
      <c r="F278" s="6">
        <f t="shared" si="34"/>
        <v>11.050000000000011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64</v>
      </c>
      <c r="E279" s="8">
        <f t="shared" si="33"/>
        <v>57.6</v>
      </c>
      <c r="F279" s="8">
        <f t="shared" si="34"/>
        <v>6.3999999999999986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47.49</v>
      </c>
      <c r="E280" s="10">
        <f t="shared" si="33"/>
        <v>42.74</v>
      </c>
      <c r="F280" s="10">
        <f t="shared" si="34"/>
        <v>4.75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154.16</v>
      </c>
      <c r="E281" s="6">
        <f t="shared" si="33"/>
        <v>138.74</v>
      </c>
      <c r="F281" s="6">
        <f t="shared" si="34"/>
        <v>15.419999999999987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89.27</v>
      </c>
      <c r="E282" s="8">
        <f t="shared" si="33"/>
        <v>80.34</v>
      </c>
      <c r="F282" s="8">
        <f t="shared" si="34"/>
        <v>8.9299999999999926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66.239999999999995</v>
      </c>
      <c r="E283" s="10">
        <f t="shared" si="33"/>
        <v>59.62</v>
      </c>
      <c r="F283" s="10">
        <f t="shared" si="34"/>
        <v>6.6199999999999974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57.22</v>
      </c>
      <c r="E284" s="6">
        <f t="shared" si="33"/>
        <v>51.5</v>
      </c>
      <c r="F284" s="6">
        <f t="shared" si="34"/>
        <v>5.7199999999999989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32.1</v>
      </c>
      <c r="E285" s="8">
        <f t="shared" si="33"/>
        <v>28.89</v>
      </c>
      <c r="F285" s="8">
        <f t="shared" si="34"/>
        <v>3.2100000000000009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23.78</v>
      </c>
      <c r="E286" s="10">
        <f t="shared" si="33"/>
        <v>21.4</v>
      </c>
      <c r="F286" s="10">
        <f t="shared" si="34"/>
        <v>2.3800000000000026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77.600000000000009</v>
      </c>
      <c r="E287" s="6">
        <f t="shared" si="33"/>
        <v>69.84</v>
      </c>
      <c r="F287" s="6">
        <f t="shared" si="34"/>
        <v>7.7600000000000051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44.75</v>
      </c>
      <c r="E288" s="8">
        <f t="shared" si="33"/>
        <v>40.28</v>
      </c>
      <c r="F288" s="8">
        <f t="shared" si="34"/>
        <v>4.4699999999999989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33.86</v>
      </c>
      <c r="E289" s="10">
        <f t="shared" si="33"/>
        <v>30.47</v>
      </c>
      <c r="F289" s="10">
        <f t="shared" si="34"/>
        <v>3.3900000000000006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55.68</v>
      </c>
      <c r="E290" s="6">
        <f t="shared" si="33"/>
        <v>50.11</v>
      </c>
      <c r="F290" s="6">
        <f t="shared" si="34"/>
        <v>5.57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32.07</v>
      </c>
      <c r="E291" s="8">
        <f t="shared" si="33"/>
        <v>28.86</v>
      </c>
      <c r="F291" s="8">
        <f t="shared" si="34"/>
        <v>3.2100000000000009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24.22</v>
      </c>
      <c r="E292" s="10">
        <f t="shared" si="33"/>
        <v>21.8</v>
      </c>
      <c r="F292" s="10">
        <f t="shared" si="34"/>
        <v>2.4199999999999982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42.190000000000005</v>
      </c>
      <c r="E293" s="6">
        <f t="shared" si="33"/>
        <v>37.97</v>
      </c>
      <c r="F293" s="6">
        <f t="shared" si="34"/>
        <v>4.220000000000006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23.85</v>
      </c>
      <c r="E294" s="8">
        <f t="shared" si="33"/>
        <v>21.47</v>
      </c>
      <c r="F294" s="8">
        <f t="shared" si="34"/>
        <v>2.3800000000000026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17.809999999999999</v>
      </c>
      <c r="E295" s="10">
        <f t="shared" si="33"/>
        <v>16.03</v>
      </c>
      <c r="F295" s="10">
        <f t="shared" si="34"/>
        <v>1.7799999999999976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115.6</v>
      </c>
      <c r="E296" s="6">
        <f t="shared" si="33"/>
        <v>104.04</v>
      </c>
      <c r="F296" s="6">
        <f t="shared" si="34"/>
        <v>11.559999999999988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66.790000000000006</v>
      </c>
      <c r="E297" s="8">
        <f t="shared" si="33"/>
        <v>60.11</v>
      </c>
      <c r="F297" s="8">
        <f t="shared" si="34"/>
        <v>6.6800000000000068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49.7</v>
      </c>
      <c r="E298" s="10">
        <f t="shared" si="33"/>
        <v>44.73</v>
      </c>
      <c r="F298" s="10">
        <f t="shared" si="34"/>
        <v>4.970000000000006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93.990000000000009</v>
      </c>
      <c r="E299" s="6">
        <f t="shared" si="33"/>
        <v>84.59</v>
      </c>
      <c r="F299" s="6">
        <f t="shared" si="34"/>
        <v>9.4000000000000057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54.41</v>
      </c>
      <c r="E300" s="8">
        <f t="shared" si="33"/>
        <v>48.97</v>
      </c>
      <c r="F300" s="8">
        <f t="shared" si="34"/>
        <v>5.4399999999999977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40.56</v>
      </c>
      <c r="E301" s="10">
        <f t="shared" si="33"/>
        <v>36.5</v>
      </c>
      <c r="F301" s="10">
        <f t="shared" si="34"/>
        <v>4.0600000000000023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125.79999999999998</v>
      </c>
      <c r="E302" s="6">
        <f t="shared" si="33"/>
        <v>113.22</v>
      </c>
      <c r="F302" s="6">
        <f t="shared" si="34"/>
        <v>12.579999999999984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72.650000000000006</v>
      </c>
      <c r="E303" s="8">
        <f t="shared" si="33"/>
        <v>65.39</v>
      </c>
      <c r="F303" s="8">
        <f t="shared" si="34"/>
        <v>7.2600000000000051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54.05</v>
      </c>
      <c r="E304" s="10">
        <f t="shared" si="33"/>
        <v>48.65</v>
      </c>
      <c r="F304" s="10">
        <f t="shared" si="34"/>
        <v>5.3999999999999986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59.49</v>
      </c>
      <c r="E305" s="6">
        <f t="shared" si="33"/>
        <v>53.54</v>
      </c>
      <c r="F305" s="6">
        <f t="shared" si="34"/>
        <v>5.9500000000000028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34.5</v>
      </c>
      <c r="E306" s="8">
        <f t="shared" si="33"/>
        <v>31.05</v>
      </c>
      <c r="F306" s="8">
        <f t="shared" si="34"/>
        <v>3.4499999999999993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25.78</v>
      </c>
      <c r="E307" s="10">
        <f t="shared" si="33"/>
        <v>23.2</v>
      </c>
      <c r="F307" s="10">
        <f t="shared" si="34"/>
        <v>2.5800000000000018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127.99</v>
      </c>
      <c r="E308" s="6">
        <f t="shared" si="33"/>
        <v>115.19</v>
      </c>
      <c r="F308" s="6">
        <f t="shared" si="34"/>
        <v>12.799999999999997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73.91</v>
      </c>
      <c r="E309" s="8">
        <f t="shared" si="33"/>
        <v>66.52</v>
      </c>
      <c r="F309" s="8">
        <f t="shared" si="34"/>
        <v>7.3900000000000006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54.98</v>
      </c>
      <c r="E310" s="10">
        <f t="shared" si="33"/>
        <v>49.48</v>
      </c>
      <c r="F310" s="10">
        <f t="shared" si="34"/>
        <v>5.5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83.66</v>
      </c>
      <c r="E311" s="6">
        <f t="shared" si="33"/>
        <v>75.290000000000006</v>
      </c>
      <c r="F311" s="6">
        <f t="shared" si="34"/>
        <v>8.3699999999999903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48.46</v>
      </c>
      <c r="E312" s="8">
        <f t="shared" si="33"/>
        <v>43.61</v>
      </c>
      <c r="F312" s="8">
        <f t="shared" si="34"/>
        <v>4.8500000000000014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36.14</v>
      </c>
      <c r="E313" s="10">
        <f t="shared" si="33"/>
        <v>32.53</v>
      </c>
      <c r="F313" s="10">
        <f t="shared" si="34"/>
        <v>3.6099999999999994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92.149999999999991</v>
      </c>
      <c r="E314" s="6">
        <f t="shared" si="31"/>
        <v>82.94</v>
      </c>
      <c r="F314" s="6">
        <f t="shared" si="32"/>
        <v>9.2099999999999937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53.3</v>
      </c>
      <c r="E315" s="8">
        <f t="shared" si="31"/>
        <v>47.97</v>
      </c>
      <c r="F315" s="8">
        <f t="shared" si="32"/>
        <v>5.3299999999999983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39.700000000000003</v>
      </c>
      <c r="E316" s="10">
        <f t="shared" si="31"/>
        <v>35.729999999999997</v>
      </c>
      <c r="F316" s="10">
        <f t="shared" si="32"/>
        <v>3.970000000000006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82.059999999999988</v>
      </c>
      <c r="E317" s="6">
        <f t="shared" si="31"/>
        <v>73.849999999999994</v>
      </c>
      <c r="F317" s="6">
        <f t="shared" si="32"/>
        <v>8.2099999999999937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47.49</v>
      </c>
      <c r="E318" s="8">
        <f t="shared" si="31"/>
        <v>42.74</v>
      </c>
      <c r="F318" s="8">
        <f t="shared" si="32"/>
        <v>4.75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35.4</v>
      </c>
      <c r="E319" s="10">
        <f t="shared" si="31"/>
        <v>31.86</v>
      </c>
      <c r="F319" s="10">
        <f t="shared" si="32"/>
        <v>3.5399999999999991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117.16</v>
      </c>
      <c r="E320" s="6">
        <f t="shared" ref="E320:E325" si="35">ROUND(D320*0.9,2)</f>
        <v>105.44</v>
      </c>
      <c r="F320" s="6">
        <f t="shared" ref="F320:F325" si="36">D320-E320</f>
        <v>11.719999999999999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67.680000000000007</v>
      </c>
      <c r="E321" s="8">
        <f t="shared" si="35"/>
        <v>60.91</v>
      </c>
      <c r="F321" s="8">
        <f t="shared" si="36"/>
        <v>6.7700000000000102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50.37</v>
      </c>
      <c r="E322" s="10">
        <f t="shared" si="35"/>
        <v>45.33</v>
      </c>
      <c r="F322" s="10">
        <f t="shared" si="36"/>
        <v>5.0399999999999991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42.190000000000005</v>
      </c>
      <c r="E323" s="6">
        <f t="shared" si="35"/>
        <v>37.97</v>
      </c>
      <c r="F323" s="6">
        <f t="shared" si="36"/>
        <v>4.220000000000006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23.85</v>
      </c>
      <c r="E324" s="8">
        <f t="shared" si="35"/>
        <v>21.47</v>
      </c>
      <c r="F324" s="8">
        <f t="shared" si="36"/>
        <v>2.3800000000000026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17.809999999999999</v>
      </c>
      <c r="E325" s="10">
        <f t="shared" si="35"/>
        <v>16.03</v>
      </c>
      <c r="F325" s="10">
        <f t="shared" si="36"/>
        <v>1.7799999999999976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10"/>
      <c r="E326" s="22"/>
      <c r="F326" s="22"/>
      <c r="G326" s="109"/>
      <c r="I326" s="22"/>
      <c r="J326" s="22"/>
      <c r="L326" s="22"/>
      <c r="M326" s="82"/>
    </row>
    <row r="327" spans="1:13" x14ac:dyDescent="0.2">
      <c r="A327" s="102" t="s">
        <v>221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11" t="s">
        <v>222</v>
      </c>
      <c r="B328" s="105" t="s">
        <v>2</v>
      </c>
      <c r="C328" s="38" t="s">
        <v>83</v>
      </c>
      <c r="D328" s="44">
        <v>95.19</v>
      </c>
      <c r="E328" s="44">
        <f t="shared" ref="E328" si="37">ROUND(D328*0.9,2)</f>
        <v>85.67</v>
      </c>
      <c r="F328" s="44">
        <f t="shared" ref="F328" si="38">D328-E328</f>
        <v>9.519999999999996</v>
      </c>
      <c r="G328" s="14" t="s">
        <v>223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</v>
      </c>
      <c r="E331" s="6">
        <f t="shared" ref="E331:E365" si="39">ROUND(D331*0.9,2)</f>
        <v>1.44</v>
      </c>
      <c r="F331" s="6">
        <f t="shared" ref="F331:F365" si="40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1.65</v>
      </c>
      <c r="E332" s="6">
        <f t="shared" ref="E332:E346" si="41">ROUND(D332*0.9,2)</f>
        <v>1.49</v>
      </c>
      <c r="F332" s="6">
        <f t="shared" ref="F332:F346" si="42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1.56</v>
      </c>
      <c r="E333" s="6">
        <f t="shared" ref="E333:E344" si="43">ROUND(D333*0.9,2)</f>
        <v>1.4</v>
      </c>
      <c r="F333" s="6">
        <f t="shared" ref="F333:F344" si="44">D333-E333</f>
        <v>0.16000000000000014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2.02</v>
      </c>
      <c r="E334" s="19">
        <f t="shared" ref="E334:E341" si="45">ROUND(D334*0.9,2)</f>
        <v>1.82</v>
      </c>
      <c r="F334" s="19">
        <f t="shared" ref="F334:F341" si="46">D334-E334</f>
        <v>0.19999999999999996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2.9</v>
      </c>
      <c r="E335" s="19">
        <f t="shared" si="45"/>
        <v>2.61</v>
      </c>
      <c r="F335" s="19">
        <f t="shared" si="46"/>
        <v>0.29000000000000004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2.48</v>
      </c>
      <c r="E336" s="19">
        <f t="shared" si="45"/>
        <v>2.23</v>
      </c>
      <c r="F336" s="19">
        <f t="shared" si="46"/>
        <v>0.25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2.93</v>
      </c>
      <c r="E337" s="19">
        <f t="shared" si="45"/>
        <v>2.64</v>
      </c>
      <c r="F337" s="19">
        <f t="shared" si="46"/>
        <v>0.29000000000000004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1.92</v>
      </c>
      <c r="E338" s="19">
        <f t="shared" si="45"/>
        <v>1.73</v>
      </c>
      <c r="F338" s="19">
        <f t="shared" si="46"/>
        <v>0.18999999999999995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1.92</v>
      </c>
      <c r="E339" s="8">
        <f t="shared" si="45"/>
        <v>1.73</v>
      </c>
      <c r="F339" s="8">
        <f t="shared" si="46"/>
        <v>0.18999999999999995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</v>
      </c>
      <c r="E340" s="8">
        <f t="shared" si="45"/>
        <v>1.71</v>
      </c>
      <c r="F340" s="8">
        <f t="shared" si="46"/>
        <v>0.18999999999999995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2.0299999999999998</v>
      </c>
      <c r="E341" s="19">
        <f t="shared" si="45"/>
        <v>1.83</v>
      </c>
      <c r="F341" s="19">
        <f t="shared" si="46"/>
        <v>0.19999999999999973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1.81</v>
      </c>
      <c r="E342" s="6">
        <f t="shared" si="43"/>
        <v>1.63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2.0099999999999998</v>
      </c>
      <c r="E343" s="6">
        <f t="shared" si="43"/>
        <v>1.81</v>
      </c>
      <c r="F343" s="6">
        <f t="shared" si="44"/>
        <v>0.19999999999999973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1.81</v>
      </c>
      <c r="E344" s="19">
        <f t="shared" si="43"/>
        <v>1.63</v>
      </c>
      <c r="F344" s="19">
        <f t="shared" si="44"/>
        <v>0.18000000000000016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2.9</v>
      </c>
      <c r="E345" s="6">
        <f t="shared" si="41"/>
        <v>2.61</v>
      </c>
      <c r="F345" s="6">
        <f t="shared" si="42"/>
        <v>0.29000000000000004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2.48</v>
      </c>
      <c r="E346" s="19">
        <f t="shared" si="41"/>
        <v>2.23</v>
      </c>
      <c r="F346" s="19">
        <f t="shared" si="42"/>
        <v>0.25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2.93</v>
      </c>
      <c r="E347" s="6">
        <f t="shared" ref="E347:E350" si="47">ROUND(D347*0.9,2)</f>
        <v>2.64</v>
      </c>
      <c r="F347" s="6">
        <f t="shared" ref="F347:F350" si="48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1.92</v>
      </c>
      <c r="E348" s="6">
        <f t="shared" si="47"/>
        <v>1.73</v>
      </c>
      <c r="F348" s="6">
        <f t="shared" si="48"/>
        <v>0.18999999999999995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1.92</v>
      </c>
      <c r="E349" s="6">
        <f t="shared" ref="E349" si="49">ROUND(D349*0.9,2)</f>
        <v>1.73</v>
      </c>
      <c r="F349" s="6">
        <f t="shared" ref="F349" si="50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</v>
      </c>
      <c r="E350" s="6">
        <f t="shared" si="47"/>
        <v>1.71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6"/>
      <c r="C351" s="107" t="s">
        <v>86</v>
      </c>
      <c r="D351" s="13">
        <v>2.0299999999999998</v>
      </c>
      <c r="E351" s="13">
        <f t="shared" ref="E351" si="51">ROUND(D351*0.9,2)</f>
        <v>1.83</v>
      </c>
      <c r="F351" s="13">
        <f t="shared" ref="F351" si="52">D351-E351</f>
        <v>0.19999999999999973</v>
      </c>
      <c r="G351" s="108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2.9</v>
      </c>
      <c r="E352" s="6">
        <f t="shared" si="39"/>
        <v>2.61</v>
      </c>
      <c r="F352" s="6">
        <f t="shared" si="40"/>
        <v>0.29000000000000004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2.52</v>
      </c>
      <c r="E353" s="65">
        <f t="shared" si="39"/>
        <v>2.27</v>
      </c>
      <c r="F353" s="65">
        <f t="shared" si="40"/>
        <v>0.25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2.31</v>
      </c>
      <c r="E354" s="6">
        <f t="shared" si="39"/>
        <v>2.08</v>
      </c>
      <c r="F354" s="6">
        <f t="shared" si="40"/>
        <v>0.22999999999999998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</v>
      </c>
      <c r="E355" s="19">
        <f t="shared" si="39"/>
        <v>1.71</v>
      </c>
      <c r="F355" s="19">
        <f t="shared" si="40"/>
        <v>0.18999999999999995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1.69</v>
      </c>
      <c r="E356" s="19">
        <f t="shared" si="39"/>
        <v>1.52</v>
      </c>
      <c r="F356" s="19">
        <f t="shared" si="40"/>
        <v>0.16999999999999993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2.91</v>
      </c>
      <c r="E357" s="19">
        <f t="shared" si="39"/>
        <v>2.62</v>
      </c>
      <c r="F357" s="19">
        <f t="shared" si="40"/>
        <v>0.29000000000000004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2.52</v>
      </c>
      <c r="E358" s="19">
        <f t="shared" si="39"/>
        <v>2.27</v>
      </c>
      <c r="F358" s="19">
        <f t="shared" si="40"/>
        <v>0.25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3.1</v>
      </c>
      <c r="E359" s="19">
        <f t="shared" si="39"/>
        <v>2.79</v>
      </c>
      <c r="F359" s="19">
        <f t="shared" si="40"/>
        <v>0.31000000000000005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1.85</v>
      </c>
      <c r="E360" s="8">
        <f t="shared" si="39"/>
        <v>1.67</v>
      </c>
      <c r="F360" s="8">
        <f t="shared" si="40"/>
        <v>0.18000000000000016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3.14</v>
      </c>
      <c r="E361" s="19">
        <f t="shared" si="39"/>
        <v>2.83</v>
      </c>
      <c r="F361" s="19">
        <f t="shared" si="40"/>
        <v>0.31000000000000005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2.3199999999999998</v>
      </c>
      <c r="E362" s="19">
        <f t="shared" si="39"/>
        <v>2.09</v>
      </c>
      <c r="F362" s="19">
        <f t="shared" si="40"/>
        <v>0.22999999999999998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2.46</v>
      </c>
      <c r="E363" s="19">
        <f t="shared" si="39"/>
        <v>2.21</v>
      </c>
      <c r="F363" s="19">
        <f t="shared" si="40"/>
        <v>0.25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2.27</v>
      </c>
      <c r="E364" s="19">
        <f t="shared" si="39"/>
        <v>2.04</v>
      </c>
      <c r="F364" s="22">
        <f t="shared" si="40"/>
        <v>0.22999999999999998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2.93</v>
      </c>
      <c r="E365" s="65">
        <f t="shared" si="39"/>
        <v>2.64</v>
      </c>
      <c r="F365" s="10">
        <f t="shared" si="40"/>
        <v>0.29000000000000004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220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36471f41-4792-45ec-95ee-02e7d61e04ef"/>
    <ds:schemaRef ds:uri="http://www.w3.org/XML/1998/namespace"/>
    <ds:schemaRef ds:uri="http://schemas.microsoft.com/office/2006/documentManagement/types"/>
    <ds:schemaRef ds:uri="5dda959c-27f8-4dc8-a706-a4432f0c7a4c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RCRC</vt:lpstr>
      <vt:lpstr>RCRC!Print_Area</vt:lpstr>
      <vt:lpstr>RCRC!Print_Titles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