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E7C1AF8D-FD62-4D5C-9FAE-4749719B0105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SGP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SGPRC!$A$1:$I$695</definedName>
    <definedName name="_xlnm.Print_Titles" localSheetId="0">SGPRC!$A:$B,SGPRC!$1:$3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<sst xmlns="http://schemas.openxmlformats.org/spreadsheetml/2006/main" count="2174" uniqueCount="633">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</sst>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7" t="s">
        <v>0</v>
      </c>
      <c r="D1" s="198" t="s">
        <v>1</v>
      </c>
      <c r="E1" s="205" t="s">
        <v>2</v>
      </c>
      <c r="F1" s="200" t="s">
        <v>3</v>
      </c>
      <c r="G1" s="202" t="s">
        <v>4</v>
      </c>
      <c r="H1" s="198" t="s">
        <v>5</v>
      </c>
      <c r="I1" s="212" t="s">
        <v>6</v>
      </c>
    </row>
    <row r="2" spans="1:15" ht="25.5" customHeight="1" x14ac:dyDescent="0.2">
      <c r="A2" s="67" t="s">
        <v>7</v>
      </c>
      <c r="C2" s="208"/>
      <c r="D2" s="199"/>
      <c r="E2" s="206"/>
      <c r="F2" s="201"/>
      <c r="G2" s="203"/>
      <c r="H2" s="204"/>
      <c r="I2" s="213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8" t="s">
        <v>9</v>
      </c>
      <c r="B4" s="188"/>
      <c r="C4" s="18"/>
      <c r="D4" s="18"/>
      <c r="E4" s="121"/>
      <c r="F4" s="2"/>
      <c r="G4" s="2"/>
      <c r="H4" s="2"/>
    </row>
    <row r="5" spans="1:15" x14ac:dyDescent="0.2">
      <c r="A5" s="195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209" t="s">
        <v>13</v>
      </c>
      <c r="K5" s="13"/>
      <c r="L5" s="13"/>
      <c r="N5" s="13"/>
      <c r="O5" s="46"/>
    </row>
    <row r="6" spans="1:15" x14ac:dyDescent="0.2">
      <c r="A6" s="196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210"/>
      <c r="K6" s="13"/>
      <c r="L6" s="13"/>
      <c r="N6" s="13"/>
      <c r="O6" s="46"/>
    </row>
    <row r="7" spans="1:15" x14ac:dyDescent="0.2">
      <c r="A7" s="197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210"/>
      <c r="K7" s="13"/>
      <c r="L7" s="13"/>
      <c r="N7" s="13"/>
      <c r="O7" s="46"/>
    </row>
    <row r="8" spans="1:15" x14ac:dyDescent="0.2">
      <c r="A8" s="195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210"/>
      <c r="K8" s="13"/>
      <c r="L8" s="13"/>
      <c r="N8" s="13"/>
      <c r="O8" s="46"/>
    </row>
    <row r="9" spans="1:15" x14ac:dyDescent="0.2">
      <c r="A9" s="196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210"/>
      <c r="K9" s="13"/>
      <c r="L9" s="13"/>
      <c r="N9" s="13"/>
      <c r="O9" s="46"/>
    </row>
    <row r="10" spans="1:15" x14ac:dyDescent="0.2">
      <c r="A10" s="197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211"/>
      <c r="K10" s="13"/>
      <c r="L10" s="13"/>
      <c r="N10" s="13"/>
      <c r="O10" s="46"/>
    </row>
    <row r="11" spans="1:15" x14ac:dyDescent="0.2">
      <c r="A11" s="195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209" t="s">
        <v>21</v>
      </c>
      <c r="K11" s="13"/>
      <c r="L11" s="13"/>
      <c r="N11" s="13"/>
      <c r="O11" s="46"/>
    </row>
    <row r="12" spans="1:15" x14ac:dyDescent="0.2">
      <c r="A12" s="196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210"/>
      <c r="K12" s="13"/>
      <c r="L12" s="13"/>
      <c r="N12" s="13"/>
      <c r="O12" s="46"/>
    </row>
    <row r="13" spans="1:15" x14ac:dyDescent="0.2">
      <c r="A13" s="197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211"/>
      <c r="K13" s="13"/>
      <c r="L13" s="13"/>
      <c r="N13" s="13"/>
      <c r="O13" s="46"/>
    </row>
    <row r="14" spans="1:15" ht="12.75" customHeight="1" x14ac:dyDescent="0.2">
      <c r="A14" s="195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209" t="s">
        <v>24</v>
      </c>
      <c r="K14" s="13"/>
      <c r="L14" s="13"/>
      <c r="N14" s="13"/>
      <c r="O14" s="46"/>
    </row>
    <row r="15" spans="1:15" x14ac:dyDescent="0.2">
      <c r="A15" s="196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210"/>
      <c r="K15" s="13"/>
      <c r="L15" s="13"/>
      <c r="N15" s="13"/>
      <c r="O15" s="46"/>
    </row>
    <row r="16" spans="1:15" x14ac:dyDescent="0.2">
      <c r="A16" s="197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210"/>
      <c r="K16" s="13"/>
      <c r="L16" s="13"/>
      <c r="N16" s="13"/>
      <c r="O16" s="46"/>
    </row>
    <row r="17" spans="1:15" x14ac:dyDescent="0.2">
      <c r="A17" s="195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210"/>
      <c r="K17" s="13"/>
      <c r="L17" s="13"/>
      <c r="N17" s="13"/>
      <c r="O17" s="46"/>
    </row>
    <row r="18" spans="1:15" x14ac:dyDescent="0.2">
      <c r="A18" s="196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210"/>
      <c r="K18" s="13"/>
      <c r="L18" s="13"/>
      <c r="N18" s="13"/>
      <c r="O18" s="46"/>
    </row>
    <row r="19" spans="1:15" x14ac:dyDescent="0.2">
      <c r="A19" s="197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211"/>
      <c r="K19" s="13"/>
      <c r="L19" s="13"/>
      <c r="N19" s="13"/>
      <c r="O19" s="46"/>
    </row>
    <row r="20" spans="1:15" x14ac:dyDescent="0.2">
      <c r="A20" s="195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96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97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95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96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97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95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209" t="s">
        <v>35</v>
      </c>
      <c r="K26" s="13"/>
      <c r="L26" s="13"/>
      <c r="N26" s="13"/>
      <c r="O26" s="46"/>
    </row>
    <row r="27" spans="1:15" x14ac:dyDescent="0.2">
      <c r="A27" s="196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210"/>
      <c r="K27" s="13"/>
      <c r="L27" s="13"/>
      <c r="N27" s="13"/>
      <c r="O27" s="46"/>
    </row>
    <row r="28" spans="1:15" x14ac:dyDescent="0.2">
      <c r="A28" s="197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211"/>
      <c r="K28" s="13"/>
      <c r="L28" s="13"/>
      <c r="N28" s="13"/>
      <c r="O28" s="46"/>
    </row>
    <row r="29" spans="1:15" x14ac:dyDescent="0.2">
      <c r="A29" s="195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96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210"/>
      <c r="K30" s="13"/>
      <c r="L30" s="13"/>
      <c r="N30" s="13"/>
      <c r="O30" s="46"/>
    </row>
    <row r="31" spans="1:15" x14ac:dyDescent="0.2">
      <c r="A31" s="197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211"/>
      <c r="K31" s="13"/>
      <c r="L31" s="13"/>
      <c r="N31" s="13"/>
      <c r="O31" s="46"/>
    </row>
    <row r="32" spans="1:15" x14ac:dyDescent="0.2">
      <c r="A32" s="195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209" t="s">
        <v>39</v>
      </c>
      <c r="K32" s="13"/>
      <c r="L32" s="13"/>
      <c r="N32" s="13"/>
      <c r="O32" s="46"/>
    </row>
    <row r="33" spans="1:15" x14ac:dyDescent="0.2">
      <c r="A33" s="196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210"/>
      <c r="K33" s="13"/>
      <c r="L33" s="13"/>
      <c r="N33" s="13"/>
      <c r="O33" s="46"/>
    </row>
    <row r="34" spans="1:15" x14ac:dyDescent="0.2">
      <c r="A34" s="197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210"/>
      <c r="K34" s="13"/>
      <c r="L34" s="13"/>
      <c r="N34" s="13"/>
      <c r="O34" s="46"/>
    </row>
    <row r="35" spans="1:15" x14ac:dyDescent="0.2">
      <c r="A35" s="195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210"/>
      <c r="K35" s="13"/>
      <c r="L35" s="13"/>
      <c r="N35" s="13"/>
      <c r="O35" s="46"/>
    </row>
    <row r="36" spans="1:15" x14ac:dyDescent="0.2">
      <c r="A36" s="196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210"/>
      <c r="K36" s="13"/>
      <c r="L36" s="13"/>
      <c r="N36" s="13"/>
      <c r="O36" s="46"/>
    </row>
    <row r="37" spans="1:15" x14ac:dyDescent="0.2">
      <c r="A37" s="197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211"/>
      <c r="K37" s="13"/>
      <c r="L37" s="13"/>
      <c r="N37" s="13"/>
      <c r="O37" s="46"/>
    </row>
    <row r="38" spans="1:15" x14ac:dyDescent="0.2">
      <c r="A38" s="195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209" t="s">
        <v>42</v>
      </c>
      <c r="K38" s="13"/>
      <c r="L38" s="13"/>
      <c r="N38" s="13"/>
      <c r="O38" s="46"/>
    </row>
    <row r="39" spans="1:15" x14ac:dyDescent="0.2">
      <c r="A39" s="196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210"/>
      <c r="K39" s="13"/>
      <c r="L39" s="13"/>
      <c r="N39" s="13"/>
      <c r="O39" s="46"/>
    </row>
    <row r="40" spans="1:15" x14ac:dyDescent="0.2">
      <c r="A40" s="197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211"/>
      <c r="K40" s="13"/>
      <c r="L40" s="13"/>
      <c r="N40" s="13"/>
      <c r="O40" s="46"/>
    </row>
    <row r="41" spans="1:15" x14ac:dyDescent="0.2">
      <c r="A41" s="195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209" t="s">
        <v>44</v>
      </c>
      <c r="K41" s="13"/>
      <c r="L41" s="13"/>
      <c r="N41" s="13"/>
      <c r="O41" s="46"/>
    </row>
    <row r="42" spans="1:15" x14ac:dyDescent="0.2">
      <c r="A42" s="196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210"/>
      <c r="K42" s="13"/>
      <c r="L42" s="13"/>
      <c r="N42" s="13"/>
      <c r="O42" s="46"/>
    </row>
    <row r="43" spans="1:15" x14ac:dyDescent="0.2">
      <c r="A43" s="197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211"/>
      <c r="K43" s="13"/>
      <c r="L43" s="13"/>
      <c r="N43" s="13"/>
      <c r="O43" s="46"/>
    </row>
    <row r="44" spans="1:15" x14ac:dyDescent="0.2">
      <c r="A44" s="181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209" t="s">
        <v>45</v>
      </c>
      <c r="K44" s="13"/>
      <c r="L44" s="13"/>
      <c r="N44" s="13"/>
      <c r="O44" s="46"/>
    </row>
    <row r="45" spans="1:15" x14ac:dyDescent="0.2">
      <c r="A45" s="176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210"/>
      <c r="K45" s="13"/>
      <c r="L45" s="13"/>
      <c r="N45" s="13"/>
      <c r="O45" s="46"/>
    </row>
    <row r="46" spans="1:15" x14ac:dyDescent="0.2">
      <c r="A46" s="176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210"/>
      <c r="K46" s="13"/>
      <c r="L46" s="13"/>
      <c r="N46" s="13"/>
      <c r="O46" s="46"/>
    </row>
    <row r="47" spans="1:15" ht="13.5" customHeight="1" x14ac:dyDescent="0.2">
      <c r="A47" s="176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210"/>
      <c r="K47" s="13"/>
      <c r="L47" s="13"/>
      <c r="N47" s="13"/>
      <c r="O47" s="46"/>
    </row>
    <row r="48" spans="1:15" ht="13.5" customHeight="1" x14ac:dyDescent="0.2">
      <c r="A48" s="177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210"/>
      <c r="K48" s="13"/>
      <c r="L48" s="13"/>
      <c r="N48" s="13"/>
      <c r="O48" s="46"/>
    </row>
    <row r="49" spans="1:15" x14ac:dyDescent="0.2">
      <c r="A49" s="181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210"/>
      <c r="K49" s="13"/>
      <c r="L49" s="13"/>
      <c r="N49" s="13"/>
      <c r="O49" s="46"/>
    </row>
    <row r="50" spans="1:15" x14ac:dyDescent="0.2">
      <c r="A50" s="176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210"/>
      <c r="K50" s="13"/>
      <c r="L50" s="13"/>
      <c r="N50" s="13"/>
      <c r="O50" s="46"/>
    </row>
    <row r="51" spans="1:15" x14ac:dyDescent="0.2">
      <c r="A51" s="176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210"/>
      <c r="K51" s="13"/>
      <c r="L51" s="13"/>
      <c r="N51" s="13"/>
      <c r="O51" s="46"/>
    </row>
    <row r="52" spans="1:15" ht="14.25" customHeight="1" x14ac:dyDescent="0.2">
      <c r="A52" s="176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210"/>
      <c r="K52" s="13"/>
      <c r="L52" s="13"/>
      <c r="N52" s="13"/>
      <c r="O52" s="46"/>
    </row>
    <row r="53" spans="1:15" ht="12.75" customHeight="1" x14ac:dyDescent="0.2">
      <c r="A53" s="177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211"/>
      <c r="K53" s="13"/>
      <c r="L53" s="13"/>
      <c r="N53" s="13"/>
      <c r="O53" s="46"/>
    </row>
    <row r="54" spans="1:15" x14ac:dyDescent="0.2">
      <c r="A54" s="181" t="s">
        <v>616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76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76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76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77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1" t="s">
        <v>617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76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76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76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77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95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96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210"/>
      <c r="K65" s="13"/>
      <c r="L65" s="13"/>
      <c r="N65" s="13"/>
      <c r="O65" s="46"/>
    </row>
    <row r="66" spans="1:15" x14ac:dyDescent="0.2">
      <c r="A66" s="197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211"/>
      <c r="K66" s="13"/>
      <c r="L66" s="13"/>
      <c r="N66" s="13"/>
      <c r="O66" s="46"/>
    </row>
    <row r="67" spans="1:15" x14ac:dyDescent="0.2">
      <c r="A67" s="195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209" t="s">
        <v>61</v>
      </c>
      <c r="K67" s="13"/>
      <c r="L67" s="13"/>
      <c r="N67" s="13"/>
      <c r="O67" s="46"/>
    </row>
    <row r="68" spans="1:15" x14ac:dyDescent="0.2">
      <c r="A68" s="196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210"/>
      <c r="K68" s="13"/>
      <c r="L68" s="13"/>
      <c r="N68" s="13"/>
      <c r="O68" s="46"/>
    </row>
    <row r="69" spans="1:15" x14ac:dyDescent="0.2">
      <c r="A69" s="197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211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1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209" t="s">
        <v>45</v>
      </c>
      <c r="K73" s="13"/>
      <c r="L73" s="13"/>
      <c r="N73" s="13"/>
      <c r="O73" s="46"/>
    </row>
    <row r="74" spans="1:15" x14ac:dyDescent="0.2">
      <c r="A74" s="177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210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210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210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210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210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210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210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211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8" t="s">
        <v>78</v>
      </c>
      <c r="B83" s="188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1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76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76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76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77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1" t="s">
        <v>619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76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76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76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77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1" t="s">
        <v>620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76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76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76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77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1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76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76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76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77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1" t="s">
        <v>621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76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76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76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77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1" t="s">
        <v>622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76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76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76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77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1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76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76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76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77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1" t="s">
        <v>623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76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76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76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77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1" t="s">
        <v>624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76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76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76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77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1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76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76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76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77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1" t="s">
        <v>625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76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76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76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77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1" t="s">
        <v>626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76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76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76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77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1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76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77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8" t="s">
        <v>98</v>
      </c>
      <c r="B150" s="188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1" t="s">
        <v>98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76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76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76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76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76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76"/>
      <c r="B157" s="14" t="s">
        <v>46</v>
      </c>
      <c r="C157" s="63" t="s">
        <v>12</v>
      </c>
      <c r="D157" s="97">
        <v>46023</v>
      </c>
      <c r="E157" s="144">
        <v>15.479999999999999</v>
      </c>
      <c r="F157" s="148"/>
      <c r="G157" s="133">
        <f t="shared" si="10"/>
        <v>13.93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76"/>
      <c r="B158" s="4" t="s">
        <v>15</v>
      </c>
      <c r="C158" s="52" t="s">
        <v>12</v>
      </c>
      <c r="D158" s="97">
        <v>46023</v>
      </c>
      <c r="E158" s="144">
        <v>20.260000000000002</v>
      </c>
      <c r="F158" s="148"/>
      <c r="G158" s="133">
        <f t="shared" si="10"/>
        <v>18.23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76"/>
      <c r="B159" s="5" t="s">
        <v>14</v>
      </c>
      <c r="C159" s="53" t="s">
        <v>12</v>
      </c>
      <c r="D159" s="98">
        <v>46023</v>
      </c>
      <c r="E159" s="155">
        <v>29.659999999999993</v>
      </c>
      <c r="F159" s="148"/>
      <c r="G159" s="157">
        <f t="shared" si="10"/>
        <v>26.69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76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76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76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76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76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76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76"/>
      <c r="B166" s="14" t="s">
        <v>46</v>
      </c>
      <c r="C166" s="63" t="s">
        <v>548</v>
      </c>
      <c r="D166" s="97">
        <v>46204</v>
      </c>
      <c r="E166" s="144">
        <v>61.92</v>
      </c>
      <c r="F166" s="148"/>
      <c r="G166" s="133">
        <f t="shared" si="10"/>
        <v>55.73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76"/>
      <c r="B167" s="4" t="s">
        <v>15</v>
      </c>
      <c r="C167" s="52" t="s">
        <v>548</v>
      </c>
      <c r="D167" s="97">
        <v>46204</v>
      </c>
      <c r="E167" s="144">
        <v>81.040000000000006</v>
      </c>
      <c r="F167" s="148"/>
      <c r="G167" s="133">
        <f t="shared" si="10"/>
        <v>72.94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76"/>
      <c r="B168" s="5" t="s">
        <v>14</v>
      </c>
      <c r="C168" s="53" t="s">
        <v>548</v>
      </c>
      <c r="D168" s="98">
        <v>46204</v>
      </c>
      <c r="E168" s="155">
        <v>118.64</v>
      </c>
      <c r="F168" s="148"/>
      <c r="G168" s="157">
        <f t="shared" si="10"/>
        <v>106.78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76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76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76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76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76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76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76"/>
      <c r="B175" s="14" t="s">
        <v>46</v>
      </c>
      <c r="C175" s="63" t="s">
        <v>549</v>
      </c>
      <c r="D175" s="97">
        <v>46204</v>
      </c>
      <c r="E175" s="144">
        <v>77.400000000000006</v>
      </c>
      <c r="F175" s="148"/>
      <c r="G175" s="133">
        <f t="shared" si="11"/>
        <v>69.66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76"/>
      <c r="B176" s="4" t="s">
        <v>15</v>
      </c>
      <c r="C176" s="52" t="s">
        <v>549</v>
      </c>
      <c r="D176" s="97">
        <v>46204</v>
      </c>
      <c r="E176" s="144">
        <v>101.3</v>
      </c>
      <c r="F176" s="148"/>
      <c r="G176" s="133">
        <f t="shared" si="11"/>
        <v>91.17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76"/>
      <c r="B177" s="5" t="s">
        <v>14</v>
      </c>
      <c r="C177" s="53" t="s">
        <v>549</v>
      </c>
      <c r="D177" s="98">
        <v>46204</v>
      </c>
      <c r="E177" s="155">
        <v>148.30000000000001</v>
      </c>
      <c r="F177" s="148"/>
      <c r="G177" s="157">
        <f t="shared" si="11"/>
        <v>133.47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76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76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76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76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76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76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76"/>
      <c r="B184" s="14" t="s">
        <v>46</v>
      </c>
      <c r="C184" s="63" t="s">
        <v>550</v>
      </c>
      <c r="D184" s="97">
        <v>46204</v>
      </c>
      <c r="E184" s="144">
        <v>92.88</v>
      </c>
      <c r="F184" s="148"/>
      <c r="G184" s="133">
        <f t="shared" si="11"/>
        <v>83.59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76"/>
      <c r="B185" s="4" t="s">
        <v>15</v>
      </c>
      <c r="C185" s="52" t="s">
        <v>550</v>
      </c>
      <c r="D185" s="97">
        <v>46204</v>
      </c>
      <c r="E185" s="144">
        <v>121.56</v>
      </c>
      <c r="F185" s="148"/>
      <c r="G185" s="133">
        <f t="shared" si="11"/>
        <v>109.4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76"/>
      <c r="B186" s="5" t="s">
        <v>14</v>
      </c>
      <c r="C186" s="53" t="s">
        <v>550</v>
      </c>
      <c r="D186" s="98">
        <v>46204</v>
      </c>
      <c r="E186" s="155">
        <v>177.96</v>
      </c>
      <c r="F186" s="148"/>
      <c r="G186" s="157">
        <f t="shared" si="11"/>
        <v>160.16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76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76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76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76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76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76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76"/>
      <c r="B193" s="14" t="s">
        <v>46</v>
      </c>
      <c r="C193" s="63" t="s">
        <v>551</v>
      </c>
      <c r="D193" s="97">
        <v>46204</v>
      </c>
      <c r="E193" s="144">
        <v>108.36</v>
      </c>
      <c r="F193" s="148"/>
      <c r="G193" s="133">
        <f t="shared" si="12"/>
        <v>97.52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76"/>
      <c r="B194" s="4" t="s">
        <v>15</v>
      </c>
      <c r="C194" s="52" t="s">
        <v>551</v>
      </c>
      <c r="D194" s="97">
        <v>46204</v>
      </c>
      <c r="E194" s="144">
        <v>141.82</v>
      </c>
      <c r="F194" s="148"/>
      <c r="G194" s="133">
        <f t="shared" si="12"/>
        <v>127.64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76"/>
      <c r="B195" s="5" t="s">
        <v>14</v>
      </c>
      <c r="C195" s="53" t="s">
        <v>551</v>
      </c>
      <c r="D195" s="98">
        <v>46204</v>
      </c>
      <c r="E195" s="155">
        <v>207.62</v>
      </c>
      <c r="F195" s="148"/>
      <c r="G195" s="157">
        <f t="shared" si="12"/>
        <v>186.86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76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76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76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76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76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76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76"/>
      <c r="B202" s="14" t="s">
        <v>46</v>
      </c>
      <c r="C202" s="63" t="s">
        <v>552</v>
      </c>
      <c r="D202" s="97">
        <v>46204</v>
      </c>
      <c r="E202" s="144">
        <v>123.84</v>
      </c>
      <c r="F202" s="148"/>
      <c r="G202" s="133">
        <f t="shared" si="13"/>
        <v>111.46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76"/>
      <c r="B203" s="4" t="s">
        <v>15</v>
      </c>
      <c r="C203" s="52" t="s">
        <v>552</v>
      </c>
      <c r="D203" s="97">
        <v>46204</v>
      </c>
      <c r="E203" s="144">
        <v>162.08000000000001</v>
      </c>
      <c r="F203" s="148"/>
      <c r="G203" s="133">
        <f t="shared" si="13"/>
        <v>145.87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77"/>
      <c r="B204" s="5" t="s">
        <v>14</v>
      </c>
      <c r="C204" s="53" t="s">
        <v>552</v>
      </c>
      <c r="D204" s="98">
        <v>46204</v>
      </c>
      <c r="E204" s="155">
        <v>237.28</v>
      </c>
      <c r="F204" s="140"/>
      <c r="G204" s="157">
        <f t="shared" si="13"/>
        <v>213.55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1" t="s">
        <v>598</v>
      </c>
      <c r="B205" s="15" t="s">
        <v>15</v>
      </c>
      <c r="C205" s="60" t="s">
        <v>12</v>
      </c>
      <c r="D205" s="96">
        <v>46023</v>
      </c>
      <c r="E205" s="125">
        <v>33.659999999999997</v>
      </c>
      <c r="F205" s="74"/>
      <c r="G205" s="41">
        <f t="shared" si="10"/>
        <v>30.29</v>
      </c>
      <c r="H205" s="153">
        <v>300</v>
      </c>
      <c r="I205" s="185" t="s">
        <v>109</v>
      </c>
      <c r="K205" s="13"/>
      <c r="L205" s="13"/>
      <c r="N205" s="13"/>
      <c r="O205" s="46"/>
    </row>
    <row r="206" spans="1:15" x14ac:dyDescent="0.2">
      <c r="A206" s="176"/>
      <c r="B206" s="5" t="s">
        <v>14</v>
      </c>
      <c r="C206" s="53" t="s">
        <v>12</v>
      </c>
      <c r="D206" s="98">
        <v>46023</v>
      </c>
      <c r="E206" s="155">
        <v>44.26</v>
      </c>
      <c r="F206" s="148"/>
      <c r="G206" s="157">
        <f t="shared" si="10"/>
        <v>39.83</v>
      </c>
      <c r="H206" s="158">
        <v>200</v>
      </c>
      <c r="I206" s="186"/>
      <c r="K206" s="13"/>
      <c r="L206" s="13"/>
      <c r="N206" s="13"/>
      <c r="O206" s="46"/>
    </row>
    <row r="207" spans="1:15" x14ac:dyDescent="0.2">
      <c r="A207" s="176"/>
      <c r="B207" s="15" t="s">
        <v>15</v>
      </c>
      <c r="C207" s="61" t="s">
        <v>548</v>
      </c>
      <c r="D207" s="96">
        <v>46204</v>
      </c>
      <c r="E207" s="126">
        <v>134.63999999999999</v>
      </c>
      <c r="F207" s="74"/>
      <c r="G207" s="43">
        <f t="shared" si="10"/>
        <v>121.18</v>
      </c>
      <c r="H207" s="146" t="s">
        <v>560</v>
      </c>
      <c r="I207" s="186"/>
      <c r="K207" s="13"/>
      <c r="L207" s="13"/>
      <c r="N207" s="13"/>
      <c r="O207" s="46"/>
    </row>
    <row r="208" spans="1:15" x14ac:dyDescent="0.2">
      <c r="A208" s="176"/>
      <c r="B208" s="5" t="s">
        <v>14</v>
      </c>
      <c r="C208" s="53" t="s">
        <v>548</v>
      </c>
      <c r="D208" s="98">
        <v>46204</v>
      </c>
      <c r="E208" s="155">
        <v>177.04</v>
      </c>
      <c r="F208" s="148"/>
      <c r="G208" s="157">
        <f t="shared" si="10"/>
        <v>159.34</v>
      </c>
      <c r="H208" s="158" t="s">
        <v>561</v>
      </c>
      <c r="I208" s="186"/>
      <c r="K208" s="13"/>
      <c r="L208" s="13"/>
      <c r="N208" s="13"/>
      <c r="O208" s="46"/>
    </row>
    <row r="209" spans="1:15" x14ac:dyDescent="0.2">
      <c r="A209" s="176"/>
      <c r="B209" s="15" t="s">
        <v>15</v>
      </c>
      <c r="C209" s="61" t="s">
        <v>549</v>
      </c>
      <c r="D209" s="96">
        <v>46204</v>
      </c>
      <c r="E209" s="126">
        <v>168.3</v>
      </c>
      <c r="F209" s="74"/>
      <c r="G209" s="43">
        <f t="shared" ref="G209:G212" si="14">ROUND(E209*0.9,2)</f>
        <v>151.47</v>
      </c>
      <c r="H209" s="146" t="s">
        <v>569</v>
      </c>
      <c r="I209" s="186"/>
      <c r="K209" s="13"/>
      <c r="L209" s="13"/>
      <c r="N209" s="13"/>
      <c r="O209" s="46"/>
    </row>
    <row r="210" spans="1:15" x14ac:dyDescent="0.2">
      <c r="A210" s="176"/>
      <c r="B210" s="5" t="s">
        <v>14</v>
      </c>
      <c r="C210" s="53" t="s">
        <v>549</v>
      </c>
      <c r="D210" s="98">
        <v>46204</v>
      </c>
      <c r="E210" s="155">
        <v>221.3</v>
      </c>
      <c r="F210" s="148"/>
      <c r="G210" s="157">
        <f t="shared" si="14"/>
        <v>199.17</v>
      </c>
      <c r="H210" s="158" t="s">
        <v>570</v>
      </c>
      <c r="I210" s="186"/>
      <c r="K210" s="13"/>
      <c r="L210" s="13"/>
      <c r="N210" s="13"/>
      <c r="O210" s="46"/>
    </row>
    <row r="211" spans="1:15" x14ac:dyDescent="0.2">
      <c r="A211" s="176"/>
      <c r="B211" s="15" t="s">
        <v>15</v>
      </c>
      <c r="C211" s="61" t="s">
        <v>550</v>
      </c>
      <c r="D211" s="96">
        <v>46204</v>
      </c>
      <c r="E211" s="126">
        <v>201.96</v>
      </c>
      <c r="F211" s="74"/>
      <c r="G211" s="43">
        <f t="shared" si="14"/>
        <v>181.76</v>
      </c>
      <c r="H211" s="146" t="s">
        <v>578</v>
      </c>
      <c r="I211" s="186"/>
      <c r="K211" s="13"/>
      <c r="L211" s="13"/>
      <c r="N211" s="13"/>
      <c r="O211" s="46"/>
    </row>
    <row r="212" spans="1:15" x14ac:dyDescent="0.2">
      <c r="A212" s="176"/>
      <c r="B212" s="5" t="s">
        <v>14</v>
      </c>
      <c r="C212" s="53" t="s">
        <v>550</v>
      </c>
      <c r="D212" s="98">
        <v>46204</v>
      </c>
      <c r="E212" s="155">
        <v>265.56</v>
      </c>
      <c r="F212" s="148"/>
      <c r="G212" s="157">
        <f t="shared" si="14"/>
        <v>239</v>
      </c>
      <c r="H212" s="158" t="s">
        <v>579</v>
      </c>
      <c r="I212" s="186"/>
      <c r="K212" s="13"/>
      <c r="L212" s="13"/>
      <c r="N212" s="13"/>
      <c r="O212" s="46"/>
    </row>
    <row r="213" spans="1:15" x14ac:dyDescent="0.2">
      <c r="A213" s="176"/>
      <c r="B213" s="15" t="s">
        <v>15</v>
      </c>
      <c r="C213" s="61" t="s">
        <v>551</v>
      </c>
      <c r="D213" s="96">
        <v>46204</v>
      </c>
      <c r="E213" s="126">
        <v>235.62</v>
      </c>
      <c r="F213" s="74"/>
      <c r="G213" s="43">
        <f t="shared" si="10"/>
        <v>212.06</v>
      </c>
      <c r="H213" s="146" t="s">
        <v>587</v>
      </c>
      <c r="I213" s="186"/>
      <c r="K213" s="13"/>
      <c r="L213" s="13"/>
      <c r="N213" s="13"/>
      <c r="O213" s="46"/>
    </row>
    <row r="214" spans="1:15" x14ac:dyDescent="0.2">
      <c r="A214" s="176"/>
      <c r="B214" s="5" t="s">
        <v>14</v>
      </c>
      <c r="C214" s="53" t="s">
        <v>551</v>
      </c>
      <c r="D214" s="98">
        <v>46204</v>
      </c>
      <c r="E214" s="155">
        <v>309.82</v>
      </c>
      <c r="F214" s="148"/>
      <c r="G214" s="157">
        <f t="shared" si="10"/>
        <v>278.83999999999997</v>
      </c>
      <c r="H214" s="158" t="s">
        <v>588</v>
      </c>
      <c r="I214" s="186"/>
      <c r="K214" s="13"/>
      <c r="L214" s="13"/>
      <c r="N214" s="13"/>
      <c r="O214" s="46"/>
    </row>
    <row r="215" spans="1:15" x14ac:dyDescent="0.2">
      <c r="A215" s="176"/>
      <c r="B215" s="15" t="s">
        <v>15</v>
      </c>
      <c r="C215" s="61" t="s">
        <v>552</v>
      </c>
      <c r="D215" s="96">
        <v>46204</v>
      </c>
      <c r="E215" s="126">
        <v>269.27999999999997</v>
      </c>
      <c r="F215" s="74"/>
      <c r="G215" s="43">
        <f t="shared" ref="G215:G216" si="15">ROUND(E215*0.9,2)</f>
        <v>242.35</v>
      </c>
      <c r="H215" s="146" t="s">
        <v>596</v>
      </c>
      <c r="I215" s="186"/>
      <c r="K215" s="13"/>
      <c r="L215" s="13"/>
      <c r="N215" s="13"/>
      <c r="O215" s="46"/>
    </row>
    <row r="216" spans="1:15" x14ac:dyDescent="0.2">
      <c r="A216" s="177"/>
      <c r="B216" s="5" t="s">
        <v>14</v>
      </c>
      <c r="C216" s="53" t="s">
        <v>552</v>
      </c>
      <c r="D216" s="98">
        <v>46204</v>
      </c>
      <c r="E216" s="155">
        <v>354.08</v>
      </c>
      <c r="F216" s="140"/>
      <c r="G216" s="157">
        <f t="shared" si="15"/>
        <v>318.67</v>
      </c>
      <c r="H216" s="158" t="s">
        <v>597</v>
      </c>
      <c r="I216" s="187"/>
      <c r="K216" s="13"/>
      <c r="L216" s="13"/>
      <c r="N216" s="13"/>
      <c r="O216" s="46"/>
    </row>
    <row r="217" spans="1:15" x14ac:dyDescent="0.2">
      <c r="A217" s="181" t="s">
        <v>599</v>
      </c>
      <c r="B217" s="15" t="s">
        <v>15</v>
      </c>
      <c r="C217" s="60" t="s">
        <v>12</v>
      </c>
      <c r="D217" s="96">
        <v>46023</v>
      </c>
      <c r="E217" s="125">
        <v>38.28</v>
      </c>
      <c r="F217" s="74"/>
      <c r="G217" s="41">
        <f t="shared" si="10"/>
        <v>34.450000000000003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76"/>
      <c r="B218" s="5" t="s">
        <v>14</v>
      </c>
      <c r="C218" s="53" t="s">
        <v>12</v>
      </c>
      <c r="D218" s="98">
        <v>46023</v>
      </c>
      <c r="E218" s="155">
        <v>50.6</v>
      </c>
      <c r="F218" s="148"/>
      <c r="G218" s="157">
        <f t="shared" si="10"/>
        <v>45.54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76"/>
      <c r="B219" s="15" t="s">
        <v>15</v>
      </c>
      <c r="C219" s="61" t="s">
        <v>548</v>
      </c>
      <c r="D219" s="96">
        <v>46204</v>
      </c>
      <c r="E219" s="126">
        <v>153.12</v>
      </c>
      <c r="F219" s="74"/>
      <c r="G219" s="43">
        <f t="shared" si="10"/>
        <v>137.81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76"/>
      <c r="B220" s="5" t="s">
        <v>14</v>
      </c>
      <c r="C220" s="53" t="s">
        <v>548</v>
      </c>
      <c r="D220" s="98">
        <v>46204</v>
      </c>
      <c r="E220" s="155">
        <v>202.4</v>
      </c>
      <c r="F220" s="148"/>
      <c r="G220" s="157">
        <f t="shared" si="10"/>
        <v>182.16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76"/>
      <c r="B221" s="15" t="s">
        <v>15</v>
      </c>
      <c r="C221" s="61" t="s">
        <v>549</v>
      </c>
      <c r="D221" s="96">
        <v>46204</v>
      </c>
      <c r="E221" s="126">
        <v>191.4</v>
      </c>
      <c r="F221" s="74"/>
      <c r="G221" s="43">
        <f t="shared" ref="G221:G222" si="16">ROUND(E221*0.9,2)</f>
        <v>172.26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76"/>
      <c r="B222" s="5" t="s">
        <v>14</v>
      </c>
      <c r="C222" s="53" t="s">
        <v>549</v>
      </c>
      <c r="D222" s="98">
        <v>46204</v>
      </c>
      <c r="E222" s="155">
        <v>253</v>
      </c>
      <c r="F222" s="148"/>
      <c r="G222" s="157">
        <f t="shared" si="16"/>
        <v>227.7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76"/>
      <c r="B223" s="15" t="s">
        <v>15</v>
      </c>
      <c r="C223" s="61" t="s">
        <v>550</v>
      </c>
      <c r="D223" s="96">
        <v>46204</v>
      </c>
      <c r="E223" s="126">
        <v>229.68</v>
      </c>
      <c r="F223" s="74"/>
      <c r="G223" s="43">
        <f t="shared" ref="G223:G226" si="17">ROUND(E223*0.9,2)</f>
        <v>206.71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76"/>
      <c r="B224" s="5" t="s">
        <v>14</v>
      </c>
      <c r="C224" s="53" t="s">
        <v>550</v>
      </c>
      <c r="D224" s="98">
        <v>46204</v>
      </c>
      <c r="E224" s="155">
        <v>303.60000000000002</v>
      </c>
      <c r="F224" s="148"/>
      <c r="G224" s="157">
        <f t="shared" si="17"/>
        <v>273.24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76"/>
      <c r="B225" s="15" t="s">
        <v>15</v>
      </c>
      <c r="C225" s="61" t="s">
        <v>551</v>
      </c>
      <c r="D225" s="96">
        <v>46204</v>
      </c>
      <c r="E225" s="126">
        <v>267.95999999999998</v>
      </c>
      <c r="F225" s="74"/>
      <c r="G225" s="43">
        <f t="shared" si="17"/>
        <v>241.16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76"/>
      <c r="B226" s="5" t="s">
        <v>14</v>
      </c>
      <c r="C226" s="53" t="s">
        <v>551</v>
      </c>
      <c r="D226" s="98">
        <v>46204</v>
      </c>
      <c r="E226" s="155">
        <v>354.2</v>
      </c>
      <c r="F226" s="148"/>
      <c r="G226" s="157">
        <f t="shared" si="17"/>
        <v>318.77999999999997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76"/>
      <c r="B227" s="15" t="s">
        <v>15</v>
      </c>
      <c r="C227" s="61" t="s">
        <v>552</v>
      </c>
      <c r="D227" s="96">
        <v>46204</v>
      </c>
      <c r="E227" s="126">
        <v>306.24</v>
      </c>
      <c r="F227" s="74"/>
      <c r="G227" s="43">
        <f t="shared" si="10"/>
        <v>275.62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77"/>
      <c r="B228" s="5" t="s">
        <v>14</v>
      </c>
      <c r="C228" s="53" t="s">
        <v>552</v>
      </c>
      <c r="D228" s="98">
        <v>46204</v>
      </c>
      <c r="E228" s="155">
        <v>404.8</v>
      </c>
      <c r="F228" s="140"/>
      <c r="G228" s="157">
        <f t="shared" si="10"/>
        <v>364.32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1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209" t="s">
        <v>112</v>
      </c>
      <c r="K229" s="13"/>
      <c r="L229" s="13"/>
      <c r="N229" s="13"/>
      <c r="O229" s="46"/>
    </row>
    <row r="230" spans="1:15" x14ac:dyDescent="0.2">
      <c r="A230" s="176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210"/>
      <c r="K230" s="13"/>
      <c r="L230" s="13"/>
      <c r="N230" s="13"/>
      <c r="O230" s="46"/>
    </row>
    <row r="231" spans="1:15" x14ac:dyDescent="0.2">
      <c r="A231" s="176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210"/>
      <c r="K231" s="13"/>
      <c r="L231" s="13"/>
      <c r="N231" s="13"/>
      <c r="O231" s="46"/>
    </row>
    <row r="232" spans="1:15" x14ac:dyDescent="0.2">
      <c r="A232" s="176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210"/>
      <c r="K232" s="13"/>
      <c r="L232" s="13"/>
      <c r="N232" s="13"/>
      <c r="O232" s="46"/>
    </row>
    <row r="233" spans="1:15" x14ac:dyDescent="0.2">
      <c r="A233" s="176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210"/>
      <c r="K233" s="13"/>
      <c r="L233" s="13"/>
      <c r="N233" s="13"/>
      <c r="O233" s="46"/>
    </row>
    <row r="234" spans="1:15" x14ac:dyDescent="0.2">
      <c r="A234" s="177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211"/>
      <c r="K234" s="13"/>
      <c r="L234" s="13"/>
      <c r="N234" s="13"/>
      <c r="O234" s="46"/>
    </row>
    <row r="235" spans="1:15" x14ac:dyDescent="0.2">
      <c r="A235" s="181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209" t="s">
        <v>115</v>
      </c>
      <c r="K235" s="13"/>
      <c r="L235" s="13"/>
      <c r="N235" s="13"/>
      <c r="O235" s="46"/>
    </row>
    <row r="236" spans="1:15" x14ac:dyDescent="0.2">
      <c r="A236" s="176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210"/>
      <c r="K236" s="13"/>
      <c r="L236" s="13"/>
      <c r="N236" s="13"/>
      <c r="O236" s="46"/>
    </row>
    <row r="237" spans="1:15" x14ac:dyDescent="0.2">
      <c r="A237" s="177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210"/>
      <c r="K237" s="13"/>
      <c r="L237" s="13"/>
      <c r="N237" s="13"/>
      <c r="O237" s="46"/>
    </row>
    <row r="238" spans="1:15" ht="12.75" customHeight="1" x14ac:dyDescent="0.2">
      <c r="A238" s="181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210"/>
      <c r="K238" s="13"/>
      <c r="L238" s="13"/>
      <c r="N238" s="13"/>
      <c r="O238" s="46"/>
    </row>
    <row r="239" spans="1:15" x14ac:dyDescent="0.2">
      <c r="A239" s="176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210"/>
      <c r="K239" s="13"/>
      <c r="L239" s="13"/>
      <c r="N239" s="13"/>
      <c r="O239" s="46"/>
    </row>
    <row r="240" spans="1:15" x14ac:dyDescent="0.2">
      <c r="A240" s="177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211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8" t="s">
        <v>119</v>
      </c>
      <c r="B243" s="188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209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1.2199999999999998</v>
      </c>
      <c r="F245" s="149"/>
      <c r="G245" s="43">
        <f t="shared" si="18"/>
        <v>1.1000000000000001</v>
      </c>
      <c r="H245" s="146" t="s">
        <v>126</v>
      </c>
      <c r="I245" s="210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1.3299999999999998</v>
      </c>
      <c r="F246" s="149"/>
      <c r="G246" s="43">
        <f t="shared" si="18"/>
        <v>1.2</v>
      </c>
      <c r="H246" s="146" t="s">
        <v>128</v>
      </c>
      <c r="I246" s="210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2.0300000000000002</v>
      </c>
      <c r="F247" s="149"/>
      <c r="G247" s="43">
        <f t="shared" si="18"/>
        <v>1.83</v>
      </c>
      <c r="H247" s="146" t="s">
        <v>130</v>
      </c>
      <c r="I247" s="210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2.15</v>
      </c>
      <c r="F248" s="149"/>
      <c r="G248" s="43">
        <f t="shared" si="18"/>
        <v>1.94</v>
      </c>
      <c r="H248" s="146" t="s">
        <v>132</v>
      </c>
      <c r="I248" s="210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2.6999999999999997</v>
      </c>
      <c r="F249" s="149"/>
      <c r="G249" s="43">
        <f t="shared" si="18"/>
        <v>2.4300000000000002</v>
      </c>
      <c r="H249" s="146" t="s">
        <v>134</v>
      </c>
      <c r="I249" s="210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2.82</v>
      </c>
      <c r="F250" s="148"/>
      <c r="G250" s="39">
        <f t="shared" si="18"/>
        <v>2.54</v>
      </c>
      <c r="H250" s="48" t="s">
        <v>136</v>
      </c>
      <c r="I250" s="211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209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211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8" t="s">
        <v>147</v>
      </c>
      <c r="B256" s="188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5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209" t="s">
        <v>151</v>
      </c>
      <c r="K258" s="13"/>
      <c r="L258" s="13"/>
      <c r="N258" s="13"/>
      <c r="O258" s="46"/>
    </row>
    <row r="259" spans="1:15" x14ac:dyDescent="0.2">
      <c r="A259" s="196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210"/>
      <c r="K259" s="13"/>
      <c r="L259" s="13"/>
      <c r="N259" s="13"/>
      <c r="O259" s="46"/>
    </row>
    <row r="260" spans="1:15" x14ac:dyDescent="0.2">
      <c r="A260" s="197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211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14" t="s">
        <v>159</v>
      </c>
      <c r="B265" s="15" t="s">
        <v>160</v>
      </c>
      <c r="C265" s="60" t="s">
        <v>12</v>
      </c>
      <c r="D265" s="96">
        <v>46023</v>
      </c>
      <c r="E265" s="125">
        <v>2.81</v>
      </c>
      <c r="F265" s="74"/>
      <c r="G265" s="41">
        <f t="shared" si="20"/>
        <v>2.5299999999999998</v>
      </c>
      <c r="H265" s="153" t="s">
        <v>161</v>
      </c>
      <c r="I265" s="209" t="s">
        <v>162</v>
      </c>
      <c r="K265" s="13"/>
      <c r="L265" s="13"/>
      <c r="N265" s="13"/>
      <c r="O265" s="46"/>
    </row>
    <row r="266" spans="1:15" x14ac:dyDescent="0.2">
      <c r="A266" s="215"/>
      <c r="B266" s="4" t="s">
        <v>163</v>
      </c>
      <c r="C266" s="52" t="s">
        <v>12</v>
      </c>
      <c r="D266" s="97">
        <v>46023</v>
      </c>
      <c r="E266" s="144">
        <v>2.93</v>
      </c>
      <c r="F266" s="149"/>
      <c r="G266" s="133">
        <f t="shared" si="20"/>
        <v>2.64</v>
      </c>
      <c r="H266" s="145" t="s">
        <v>164</v>
      </c>
      <c r="I266" s="210"/>
      <c r="K266" s="13"/>
      <c r="L266" s="13"/>
      <c r="N266" s="13"/>
      <c r="O266" s="46"/>
    </row>
    <row r="267" spans="1:15" x14ac:dyDescent="0.2">
      <c r="A267" s="215"/>
      <c r="B267" s="4" t="s">
        <v>165</v>
      </c>
      <c r="C267" s="52" t="s">
        <v>12</v>
      </c>
      <c r="D267" s="97">
        <v>46023</v>
      </c>
      <c r="E267" s="144">
        <v>3.22</v>
      </c>
      <c r="F267" s="149"/>
      <c r="G267" s="133">
        <f t="shared" si="20"/>
        <v>2.9</v>
      </c>
      <c r="H267" s="145" t="s">
        <v>166</v>
      </c>
      <c r="I267" s="210"/>
      <c r="K267" s="13"/>
      <c r="L267" s="13"/>
      <c r="N267" s="13"/>
      <c r="O267" s="46"/>
    </row>
    <row r="268" spans="1:15" x14ac:dyDescent="0.2">
      <c r="A268" s="215"/>
      <c r="B268" s="4" t="s">
        <v>167</v>
      </c>
      <c r="C268" s="52" t="s">
        <v>12</v>
      </c>
      <c r="D268" s="97">
        <v>46023</v>
      </c>
      <c r="E268" s="144">
        <v>3.6300000000000003</v>
      </c>
      <c r="F268" s="149"/>
      <c r="G268" s="133">
        <f t="shared" si="20"/>
        <v>3.27</v>
      </c>
      <c r="H268" s="145" t="s">
        <v>168</v>
      </c>
      <c r="I268" s="210"/>
      <c r="K268" s="13"/>
      <c r="L268" s="13"/>
      <c r="N268" s="13"/>
      <c r="O268" s="46"/>
    </row>
    <row r="269" spans="1:15" x14ac:dyDescent="0.2">
      <c r="A269" s="215"/>
      <c r="B269" s="4" t="s">
        <v>169</v>
      </c>
      <c r="C269" s="52" t="s">
        <v>12</v>
      </c>
      <c r="D269" s="97">
        <v>46023</v>
      </c>
      <c r="E269" s="144">
        <v>4.24</v>
      </c>
      <c r="F269" s="149"/>
      <c r="G269" s="133">
        <f t="shared" si="20"/>
        <v>3.82</v>
      </c>
      <c r="H269" s="145" t="s">
        <v>170</v>
      </c>
      <c r="I269" s="210"/>
      <c r="K269" s="13"/>
      <c r="L269" s="13"/>
      <c r="N269" s="13"/>
      <c r="O269" s="46"/>
    </row>
    <row r="270" spans="1:15" x14ac:dyDescent="0.2">
      <c r="A270" s="215"/>
      <c r="B270" s="4" t="s">
        <v>171</v>
      </c>
      <c r="C270" s="52" t="s">
        <v>12</v>
      </c>
      <c r="D270" s="97">
        <v>46023</v>
      </c>
      <c r="E270" s="144">
        <v>5.410000000000001</v>
      </c>
      <c r="F270" s="149"/>
      <c r="G270" s="133">
        <f t="shared" si="20"/>
        <v>4.87</v>
      </c>
      <c r="H270" s="145" t="s">
        <v>100</v>
      </c>
      <c r="I270" s="210"/>
      <c r="K270" s="13"/>
      <c r="L270" s="13"/>
      <c r="N270" s="13"/>
      <c r="O270" s="46"/>
    </row>
    <row r="271" spans="1:15" x14ac:dyDescent="0.2">
      <c r="A271" s="215"/>
      <c r="B271" s="4" t="s">
        <v>102</v>
      </c>
      <c r="C271" s="52" t="s">
        <v>12</v>
      </c>
      <c r="D271" s="97">
        <v>46023</v>
      </c>
      <c r="E271" s="144">
        <v>6.7200000000000006</v>
      </c>
      <c r="F271" s="149"/>
      <c r="G271" s="133">
        <f t="shared" si="20"/>
        <v>6.05</v>
      </c>
      <c r="H271" s="145">
        <v>900</v>
      </c>
      <c r="I271" s="210"/>
      <c r="K271" s="13"/>
      <c r="L271" s="13"/>
      <c r="N271" s="13"/>
      <c r="O271" s="46"/>
    </row>
    <row r="272" spans="1:15" x14ac:dyDescent="0.2">
      <c r="A272" s="215"/>
      <c r="B272" s="4" t="s">
        <v>103</v>
      </c>
      <c r="C272" s="52" t="s">
        <v>12</v>
      </c>
      <c r="D272" s="97">
        <v>46023</v>
      </c>
      <c r="E272" s="144">
        <v>7.38</v>
      </c>
      <c r="F272" s="149"/>
      <c r="G272" s="133">
        <f t="shared" si="20"/>
        <v>6.64</v>
      </c>
      <c r="H272" s="145">
        <v>800</v>
      </c>
      <c r="I272" s="210"/>
      <c r="K272" s="13"/>
      <c r="L272" s="13"/>
      <c r="N272" s="13"/>
      <c r="O272" s="46"/>
    </row>
    <row r="273" spans="1:15" x14ac:dyDescent="0.2">
      <c r="A273" s="215"/>
      <c r="B273" s="14" t="s">
        <v>104</v>
      </c>
      <c r="C273" s="63" t="s">
        <v>12</v>
      </c>
      <c r="D273" s="97">
        <v>46023</v>
      </c>
      <c r="E273" s="144">
        <v>8.23</v>
      </c>
      <c r="F273" s="149"/>
      <c r="G273" s="133">
        <f t="shared" si="20"/>
        <v>7.41</v>
      </c>
      <c r="H273" s="145">
        <v>700</v>
      </c>
      <c r="I273" s="210"/>
      <c r="K273" s="13"/>
      <c r="L273" s="13"/>
      <c r="N273" s="13"/>
      <c r="O273" s="46"/>
    </row>
    <row r="274" spans="1:15" x14ac:dyDescent="0.2">
      <c r="A274" s="215"/>
      <c r="B274" s="4" t="s">
        <v>105</v>
      </c>
      <c r="C274" s="52" t="s">
        <v>12</v>
      </c>
      <c r="D274" s="97">
        <v>46023</v>
      </c>
      <c r="E274" s="144">
        <v>9.36</v>
      </c>
      <c r="F274" s="149"/>
      <c r="G274" s="133">
        <f t="shared" si="20"/>
        <v>8.42</v>
      </c>
      <c r="H274" s="145">
        <v>600</v>
      </c>
      <c r="I274" s="210"/>
      <c r="K274" s="13"/>
      <c r="L274" s="13"/>
      <c r="N274" s="13"/>
      <c r="O274" s="46"/>
    </row>
    <row r="275" spans="1:15" x14ac:dyDescent="0.2">
      <c r="A275" s="215"/>
      <c r="B275" s="4" t="s">
        <v>47</v>
      </c>
      <c r="C275" s="52" t="s">
        <v>12</v>
      </c>
      <c r="D275" s="97">
        <v>46023</v>
      </c>
      <c r="E275" s="144">
        <v>10.95</v>
      </c>
      <c r="F275" s="149"/>
      <c r="G275" s="133">
        <f t="shared" si="20"/>
        <v>9.86</v>
      </c>
      <c r="H275" s="145">
        <v>500</v>
      </c>
      <c r="I275" s="210"/>
      <c r="K275" s="13"/>
      <c r="L275" s="13"/>
      <c r="N275" s="13"/>
      <c r="O275" s="46"/>
    </row>
    <row r="276" spans="1:15" x14ac:dyDescent="0.2">
      <c r="A276" s="216"/>
      <c r="B276" s="16" t="s">
        <v>46</v>
      </c>
      <c r="C276" s="64" t="s">
        <v>12</v>
      </c>
      <c r="D276" s="98">
        <v>46023</v>
      </c>
      <c r="E276" s="155">
        <v>13.36</v>
      </c>
      <c r="F276" s="140"/>
      <c r="G276" s="157">
        <f t="shared" si="20"/>
        <v>12.02</v>
      </c>
      <c r="H276" s="158">
        <v>400</v>
      </c>
      <c r="I276" s="211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8" t="s">
        <v>172</v>
      </c>
      <c r="B278" s="188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2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209" t="s">
        <v>175</v>
      </c>
      <c r="K279" s="13"/>
      <c r="L279" s="13"/>
      <c r="N279" s="13"/>
      <c r="O279" s="46"/>
    </row>
    <row r="280" spans="1:15" x14ac:dyDescent="0.2">
      <c r="A280" s="193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210"/>
      <c r="K280" s="13"/>
      <c r="L280" s="13"/>
      <c r="N280" s="13"/>
      <c r="O280" s="46"/>
    </row>
    <row r="281" spans="1:15" x14ac:dyDescent="0.2">
      <c r="A281" s="194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210"/>
      <c r="K281" s="13"/>
      <c r="L281" s="13"/>
      <c r="N281" s="13"/>
      <c r="O281" s="46"/>
    </row>
    <row r="282" spans="1:15" x14ac:dyDescent="0.2">
      <c r="A282" s="192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210"/>
      <c r="K282" s="13"/>
      <c r="L282" s="13"/>
      <c r="N282" s="13"/>
      <c r="O282" s="46"/>
    </row>
    <row r="283" spans="1:15" x14ac:dyDescent="0.2">
      <c r="A283" s="193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210"/>
      <c r="K283" s="13"/>
      <c r="L283" s="13"/>
      <c r="N283" s="13"/>
      <c r="O283" s="46"/>
    </row>
    <row r="284" spans="1:15" x14ac:dyDescent="0.2">
      <c r="A284" s="194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211"/>
      <c r="K284" s="13"/>
      <c r="L284" s="13"/>
      <c r="N284" s="13"/>
      <c r="O284" s="46"/>
    </row>
    <row r="285" spans="1:15" x14ac:dyDescent="0.2">
      <c r="A285" s="195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209" t="s">
        <v>183</v>
      </c>
      <c r="K285" s="13"/>
      <c r="L285" s="13"/>
      <c r="N285" s="13"/>
      <c r="O285" s="46"/>
    </row>
    <row r="286" spans="1:15" x14ac:dyDescent="0.2">
      <c r="A286" s="196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210"/>
      <c r="K286" s="13"/>
      <c r="L286" s="13"/>
      <c r="N286" s="13"/>
      <c r="O286" s="46"/>
    </row>
    <row r="287" spans="1:15" x14ac:dyDescent="0.2">
      <c r="A287" s="197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211"/>
      <c r="K287" s="13"/>
      <c r="L287" s="13"/>
      <c r="N287" s="13"/>
      <c r="O287" s="46"/>
    </row>
    <row r="288" spans="1:15" x14ac:dyDescent="0.2">
      <c r="A288" s="195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209" t="s">
        <v>185</v>
      </c>
      <c r="K288" s="13"/>
      <c r="L288" s="13"/>
      <c r="N288" s="13"/>
      <c r="O288" s="46"/>
    </row>
    <row r="289" spans="1:15" x14ac:dyDescent="0.2">
      <c r="A289" s="196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210"/>
      <c r="K289" s="13"/>
      <c r="L289" s="13"/>
      <c r="N289" s="13"/>
      <c r="O289" s="46"/>
    </row>
    <row r="290" spans="1:15" x14ac:dyDescent="0.2">
      <c r="A290" s="197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211"/>
      <c r="K290" s="13"/>
      <c r="L290" s="13"/>
      <c r="N290" s="13"/>
      <c r="O290" s="46"/>
    </row>
    <row r="291" spans="1:15" x14ac:dyDescent="0.2">
      <c r="A291" s="195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209" t="s">
        <v>187</v>
      </c>
      <c r="K291" s="13"/>
      <c r="L291" s="13"/>
      <c r="N291" s="13"/>
      <c r="O291" s="46"/>
    </row>
    <row r="292" spans="1:15" x14ac:dyDescent="0.2">
      <c r="A292" s="196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210"/>
      <c r="K292" s="13"/>
      <c r="L292" s="13"/>
      <c r="N292" s="13"/>
      <c r="O292" s="46"/>
    </row>
    <row r="293" spans="1:15" x14ac:dyDescent="0.2">
      <c r="A293" s="197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211"/>
      <c r="K293" s="13"/>
      <c r="L293" s="13"/>
      <c r="N293" s="13"/>
      <c r="O293" s="46"/>
    </row>
    <row r="294" spans="1:15" x14ac:dyDescent="0.2">
      <c r="A294" s="195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209" t="s">
        <v>189</v>
      </c>
      <c r="K294" s="13"/>
      <c r="L294" s="13"/>
      <c r="N294" s="13"/>
      <c r="O294" s="46"/>
    </row>
    <row r="295" spans="1:15" x14ac:dyDescent="0.2">
      <c r="A295" s="196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210"/>
      <c r="K295" s="13"/>
      <c r="L295" s="13"/>
      <c r="N295" s="13"/>
      <c r="O295" s="46"/>
    </row>
    <row r="296" spans="1:15" x14ac:dyDescent="0.2">
      <c r="A296" s="197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211"/>
      <c r="K296" s="13"/>
      <c r="L296" s="13"/>
      <c r="N296" s="13"/>
      <c r="O296" s="46"/>
    </row>
    <row r="297" spans="1:15" x14ac:dyDescent="0.2">
      <c r="A297" s="195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209" t="s">
        <v>191</v>
      </c>
      <c r="K297" s="13"/>
      <c r="L297" s="13"/>
      <c r="N297" s="13"/>
      <c r="O297" s="46"/>
    </row>
    <row r="298" spans="1:15" ht="12.75" customHeight="1" x14ac:dyDescent="0.2">
      <c r="A298" s="196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210"/>
      <c r="K298" s="13"/>
      <c r="L298" s="13"/>
      <c r="N298" s="13"/>
      <c r="O298" s="46"/>
    </row>
    <row r="299" spans="1:15" x14ac:dyDescent="0.2">
      <c r="A299" s="197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211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8" t="s">
        <v>192</v>
      </c>
      <c r="B301" s="188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2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93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94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92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93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94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92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93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94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92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93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94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92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93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94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92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93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94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92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93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94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92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93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94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92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93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94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92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93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94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92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93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94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92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93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94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92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93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94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92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93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94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92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93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94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92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93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94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92" t="s">
        <v>600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93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94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92" t="s">
        <v>602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93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94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92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93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94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92" t="s">
        <v>603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93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94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92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93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94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92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93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94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92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93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94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92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93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94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92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93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94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92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93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94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92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93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94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92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93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94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92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93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94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92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93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94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92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93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94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92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93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94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92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93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94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92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93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94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8" t="s">
        <v>338</v>
      </c>
      <c r="B411" s="188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2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93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94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92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93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94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92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93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94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95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96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97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95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96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97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95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96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97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95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96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97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95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96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97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95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96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97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95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96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97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95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96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97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92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93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94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92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93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94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92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93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94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95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96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97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95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96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97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92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93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94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92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93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94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92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93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94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92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93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94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95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96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97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95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96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97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95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96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97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95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96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97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95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96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97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95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96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97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95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96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97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95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96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97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92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93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94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92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93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94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95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96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97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95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96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97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95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96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97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92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93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94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18" t="s">
        <v>628</v>
      </c>
      <c r="B517" s="218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53.39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8" t="s">
        <v>417</v>
      </c>
      <c r="B531" s="188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89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0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3"/>
      <c r="K533" s="13"/>
    </row>
    <row r="534" spans="1:15" s="45" customFormat="1" ht="13.5" customHeight="1" x14ac:dyDescent="0.2">
      <c r="A534" s="191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3"/>
      <c r="K534" s="13"/>
    </row>
    <row r="535" spans="1:15" s="45" customFormat="1" ht="15.6" customHeight="1" x14ac:dyDescent="0.2">
      <c r="A535" s="190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3"/>
      <c r="K535" s="13"/>
    </row>
    <row r="536" spans="1:15" ht="12.95" customHeight="1" x14ac:dyDescent="0.2">
      <c r="A536" s="190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3"/>
      <c r="K536" s="13"/>
    </row>
    <row r="537" spans="1:15" x14ac:dyDescent="0.2">
      <c r="A537" s="217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4"/>
      <c r="K537" s="13"/>
    </row>
    <row r="538" spans="1:15" x14ac:dyDescent="0.2">
      <c r="A538" s="189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2" t="s">
        <v>42</v>
      </c>
      <c r="K538" s="13"/>
    </row>
    <row r="539" spans="1:15" x14ac:dyDescent="0.2">
      <c r="A539" s="190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1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89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0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0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0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1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89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0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0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0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1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1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77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89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0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1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0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0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1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89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0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3"/>
      <c r="K572" s="13"/>
    </row>
    <row r="573" spans="1:15" x14ac:dyDescent="0.2">
      <c r="A573" s="191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4"/>
      <c r="K573" s="13"/>
    </row>
    <row r="574" spans="1:15" x14ac:dyDescent="0.2">
      <c r="A574" s="189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2" t="s">
        <v>185</v>
      </c>
      <c r="K574" s="13"/>
    </row>
    <row r="575" spans="1:15" x14ac:dyDescent="0.2">
      <c r="A575" s="190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3"/>
      <c r="K575" s="13"/>
    </row>
    <row r="576" spans="1:15" x14ac:dyDescent="0.2">
      <c r="A576" s="191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4"/>
      <c r="K576" s="13"/>
    </row>
    <row r="577" spans="1:11" x14ac:dyDescent="0.2">
      <c r="A577" s="189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2" t="s">
        <v>187</v>
      </c>
      <c r="K577" s="13"/>
    </row>
    <row r="578" spans="1:11" x14ac:dyDescent="0.2">
      <c r="A578" s="190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3"/>
      <c r="K578" s="13"/>
    </row>
    <row r="579" spans="1:11" x14ac:dyDescent="0.2">
      <c r="A579" s="191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4"/>
      <c r="K579" s="13"/>
    </row>
    <row r="580" spans="1:11" x14ac:dyDescent="0.2">
      <c r="A580" s="189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2" t="s">
        <v>189</v>
      </c>
      <c r="K580" s="13"/>
    </row>
    <row r="581" spans="1:11" x14ac:dyDescent="0.2">
      <c r="A581" s="190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3"/>
      <c r="K581" s="13"/>
    </row>
    <row r="582" spans="1:11" x14ac:dyDescent="0.2">
      <c r="A582" s="191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4"/>
      <c r="K582" s="13"/>
    </row>
    <row r="583" spans="1:11" x14ac:dyDescent="0.2">
      <c r="A583" s="189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2" t="s">
        <v>191</v>
      </c>
      <c r="K583" s="13"/>
    </row>
    <row r="584" spans="1:11" x14ac:dyDescent="0.2">
      <c r="A584" s="190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3"/>
      <c r="K584" s="13"/>
    </row>
    <row r="585" spans="1:11" x14ac:dyDescent="0.2">
      <c r="A585" s="191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4"/>
      <c r="K585" s="13"/>
    </row>
    <row r="586" spans="1:11" ht="12" customHeight="1" x14ac:dyDescent="0.2">
      <c r="A586" s="181" t="s">
        <v>605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76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3"/>
      <c r="K587" s="13"/>
    </row>
    <row r="588" spans="1:11" ht="12" customHeight="1" x14ac:dyDescent="0.2">
      <c r="A588" s="177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3"/>
      <c r="K589" s="13"/>
    </row>
    <row r="590" spans="1:11" x14ac:dyDescent="0.2">
      <c r="A590" s="176" t="s">
        <v>606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3"/>
      <c r="K590" s="13"/>
    </row>
    <row r="591" spans="1:11" x14ac:dyDescent="0.2">
      <c r="A591" s="176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3"/>
      <c r="K591" s="13"/>
    </row>
    <row r="592" spans="1:11" x14ac:dyDescent="0.2">
      <c r="A592" s="177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3"/>
      <c r="K592" s="13"/>
    </row>
    <row r="593" spans="1:11" x14ac:dyDescent="0.2">
      <c r="A593" s="176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3"/>
      <c r="K593" s="13"/>
    </row>
    <row r="594" spans="1:11" x14ac:dyDescent="0.2">
      <c r="A594" s="176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3"/>
      <c r="K594" s="13"/>
    </row>
    <row r="595" spans="1:11" x14ac:dyDescent="0.2">
      <c r="A595" s="177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3"/>
      <c r="K595" s="13"/>
    </row>
    <row r="596" spans="1:11" x14ac:dyDescent="0.2">
      <c r="A596" s="176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3"/>
      <c r="K596" s="13"/>
    </row>
    <row r="597" spans="1:11" x14ac:dyDescent="0.2">
      <c r="A597" s="176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3"/>
      <c r="K597" s="13"/>
    </row>
    <row r="598" spans="1:11" x14ac:dyDescent="0.2">
      <c r="A598" s="177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3"/>
      <c r="K598" s="13"/>
    </row>
    <row r="599" spans="1:11" x14ac:dyDescent="0.2">
      <c r="A599" s="176" t="s">
        <v>607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3"/>
      <c r="K599" s="13"/>
    </row>
    <row r="600" spans="1:11" x14ac:dyDescent="0.2">
      <c r="A600" s="176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3"/>
      <c r="K600" s="13"/>
    </row>
    <row r="601" spans="1:11" x14ac:dyDescent="0.2">
      <c r="A601" s="177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3"/>
      <c r="K601" s="13"/>
    </row>
    <row r="602" spans="1:11" x14ac:dyDescent="0.2">
      <c r="A602" s="176" t="s">
        <v>608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3"/>
      <c r="K602" s="13"/>
    </row>
    <row r="603" spans="1:11" x14ac:dyDescent="0.2">
      <c r="A603" s="176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3"/>
      <c r="K603" s="13"/>
    </row>
    <row r="604" spans="1:11" x14ac:dyDescent="0.2">
      <c r="A604" s="177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3"/>
      <c r="K604" s="13"/>
    </row>
    <row r="605" spans="1:11" x14ac:dyDescent="0.2">
      <c r="A605" s="176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3"/>
      <c r="K605" s="13"/>
    </row>
    <row r="606" spans="1:11" x14ac:dyDescent="0.2">
      <c r="A606" s="176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3"/>
      <c r="K606" s="13"/>
    </row>
    <row r="607" spans="1:11" x14ac:dyDescent="0.2">
      <c r="A607" s="177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3"/>
      <c r="K607" s="13"/>
    </row>
    <row r="608" spans="1:11" x14ac:dyDescent="0.2">
      <c r="A608" s="176" t="s">
        <v>609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3"/>
      <c r="K608" s="13"/>
    </row>
    <row r="609" spans="1:11" x14ac:dyDescent="0.2">
      <c r="A609" s="176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3"/>
      <c r="K609" s="13"/>
    </row>
    <row r="610" spans="1:11" x14ac:dyDescent="0.2">
      <c r="A610" s="177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3"/>
      <c r="K610" s="13"/>
    </row>
    <row r="611" spans="1:11" x14ac:dyDescent="0.2">
      <c r="A611" s="176" t="s">
        <v>610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3"/>
      <c r="K611" s="13"/>
    </row>
    <row r="612" spans="1:11" x14ac:dyDescent="0.2">
      <c r="A612" s="176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3"/>
      <c r="K612" s="13"/>
    </row>
    <row r="613" spans="1:11" x14ac:dyDescent="0.2">
      <c r="A613" s="177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3"/>
      <c r="K613" s="13"/>
    </row>
    <row r="614" spans="1:11" x14ac:dyDescent="0.2">
      <c r="A614" s="176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3"/>
      <c r="K614" s="13"/>
    </row>
    <row r="615" spans="1:11" x14ac:dyDescent="0.2">
      <c r="A615" s="176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3"/>
      <c r="K615" s="13"/>
    </row>
    <row r="616" spans="1:11" x14ac:dyDescent="0.2">
      <c r="A616" s="177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3"/>
      <c r="K616" s="13"/>
    </row>
    <row r="617" spans="1:11" x14ac:dyDescent="0.2">
      <c r="A617" s="176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3"/>
      <c r="K617" s="13"/>
    </row>
    <row r="618" spans="1:11" x14ac:dyDescent="0.2">
      <c r="A618" s="176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3"/>
      <c r="K618" s="13"/>
    </row>
    <row r="619" spans="1:11" x14ac:dyDescent="0.2">
      <c r="A619" s="177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3"/>
      <c r="K619" s="13"/>
    </row>
    <row r="620" spans="1:11" x14ac:dyDescent="0.2">
      <c r="A620" s="176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3"/>
      <c r="K620" s="13"/>
    </row>
    <row r="621" spans="1:11" x14ac:dyDescent="0.2">
      <c r="A621" s="176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3"/>
      <c r="K621" s="13"/>
    </row>
    <row r="622" spans="1:11" x14ac:dyDescent="0.2">
      <c r="A622" s="177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3"/>
      <c r="K622" s="13"/>
    </row>
    <row r="623" spans="1:11" x14ac:dyDescent="0.2">
      <c r="A623" s="176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3"/>
      <c r="K623" s="13"/>
    </row>
    <row r="624" spans="1:11" x14ac:dyDescent="0.2">
      <c r="A624" s="176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3"/>
      <c r="K624" s="13"/>
    </row>
    <row r="625" spans="1:11" x14ac:dyDescent="0.2">
      <c r="A625" s="177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3"/>
      <c r="K625" s="13"/>
    </row>
    <row r="626" spans="1:11" x14ac:dyDescent="0.2">
      <c r="A626" s="176" t="s">
        <v>611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3"/>
      <c r="K626" s="13"/>
    </row>
    <row r="627" spans="1:11" x14ac:dyDescent="0.2">
      <c r="A627" s="176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3"/>
      <c r="K627" s="13"/>
    </row>
    <row r="628" spans="1:11" x14ac:dyDescent="0.2">
      <c r="A628" s="177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3"/>
      <c r="K629" s="13"/>
    </row>
    <row r="630" spans="1:11" x14ac:dyDescent="0.2">
      <c r="A630" s="176" t="s">
        <v>613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3"/>
      <c r="K630" s="13"/>
    </row>
    <row r="631" spans="1:11" x14ac:dyDescent="0.2">
      <c r="A631" s="176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3"/>
      <c r="K631" s="13"/>
    </row>
    <row r="632" spans="1:11" x14ac:dyDescent="0.2">
      <c r="A632" s="177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4"/>
      <c r="K632" s="13"/>
    </row>
    <row r="633" spans="1:11" x14ac:dyDescent="0.2">
      <c r="A633" s="181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2" t="s">
        <v>263</v>
      </c>
      <c r="K633" s="13"/>
    </row>
    <row r="634" spans="1:11" x14ac:dyDescent="0.2">
      <c r="A634" s="176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3"/>
      <c r="K634" s="13"/>
    </row>
    <row r="635" spans="1:11" x14ac:dyDescent="0.2">
      <c r="A635" s="177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3"/>
      <c r="K635" s="13"/>
    </row>
    <row r="636" spans="1:11" x14ac:dyDescent="0.2">
      <c r="A636" s="176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3"/>
      <c r="K636" s="13"/>
    </row>
    <row r="637" spans="1:11" x14ac:dyDescent="0.2">
      <c r="A637" s="176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3"/>
      <c r="K637" s="13"/>
    </row>
    <row r="638" spans="1:11" x14ac:dyDescent="0.2">
      <c r="A638" s="177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4"/>
      <c r="K638" s="13"/>
    </row>
    <row r="639" spans="1:11" x14ac:dyDescent="0.2">
      <c r="A639" s="181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2" t="s">
        <v>342</v>
      </c>
      <c r="K639" s="13"/>
    </row>
    <row r="640" spans="1:11" x14ac:dyDescent="0.2">
      <c r="A640" s="176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3"/>
      <c r="K640" s="13"/>
    </row>
    <row r="641" spans="1:11" x14ac:dyDescent="0.2">
      <c r="A641" s="177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3"/>
      <c r="K641" s="13"/>
    </row>
    <row r="642" spans="1:11" x14ac:dyDescent="0.2">
      <c r="A642" s="176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3"/>
      <c r="K642" s="13"/>
    </row>
    <row r="643" spans="1:11" x14ac:dyDescent="0.2">
      <c r="A643" s="176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3"/>
      <c r="K643" s="13"/>
    </row>
    <row r="644" spans="1:11" x14ac:dyDescent="0.2">
      <c r="A644" s="177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3"/>
      <c r="K644" s="13"/>
    </row>
    <row r="645" spans="1:11" x14ac:dyDescent="0.2">
      <c r="A645" s="176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3"/>
      <c r="K645" s="13"/>
    </row>
    <row r="646" spans="1:11" x14ac:dyDescent="0.2">
      <c r="A646" s="176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3"/>
      <c r="K646" s="13"/>
    </row>
    <row r="647" spans="1:11" x14ac:dyDescent="0.2">
      <c r="A647" s="177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3"/>
      <c r="K647" s="13"/>
    </row>
    <row r="648" spans="1:11" x14ac:dyDescent="0.2">
      <c r="A648" s="176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3"/>
      <c r="K648" s="13"/>
    </row>
    <row r="649" spans="1:11" x14ac:dyDescent="0.2">
      <c r="A649" s="176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3"/>
      <c r="K649" s="13"/>
    </row>
    <row r="650" spans="1:11" x14ac:dyDescent="0.2">
      <c r="A650" s="177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3"/>
      <c r="K650" s="13"/>
    </row>
    <row r="651" spans="1:11" x14ac:dyDescent="0.2">
      <c r="A651" s="176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3"/>
      <c r="K651" s="13"/>
    </row>
    <row r="652" spans="1:11" x14ac:dyDescent="0.2">
      <c r="A652" s="176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3"/>
      <c r="K652" s="13"/>
    </row>
    <row r="653" spans="1:11" x14ac:dyDescent="0.2">
      <c r="A653" s="177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3"/>
      <c r="K653" s="13"/>
    </row>
    <row r="654" spans="1:11" x14ac:dyDescent="0.2">
      <c r="A654" s="176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3"/>
      <c r="K654" s="13"/>
    </row>
    <row r="655" spans="1:11" x14ac:dyDescent="0.2">
      <c r="A655" s="176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3"/>
      <c r="K655" s="13"/>
    </row>
    <row r="656" spans="1:11" ht="12.75" customHeight="1" x14ac:dyDescent="0.2">
      <c r="A656" s="177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3"/>
      <c r="K656" s="13"/>
    </row>
    <row r="657" spans="1:11" ht="12.75" customHeight="1" x14ac:dyDescent="0.2">
      <c r="A657" s="176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3"/>
      <c r="K657" s="13"/>
    </row>
    <row r="658" spans="1:11" ht="12.75" customHeight="1" x14ac:dyDescent="0.2">
      <c r="A658" s="176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3"/>
      <c r="K658" s="13"/>
    </row>
    <row r="659" spans="1:11" ht="12.75" customHeight="1" x14ac:dyDescent="0.2">
      <c r="A659" s="177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3"/>
      <c r="K659" s="13"/>
    </row>
    <row r="660" spans="1:11" ht="12.75" customHeight="1" x14ac:dyDescent="0.2">
      <c r="A660" s="176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3"/>
      <c r="K660" s="13"/>
    </row>
    <row r="661" spans="1:11" ht="12.75" customHeight="1" x14ac:dyDescent="0.2">
      <c r="A661" s="176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3"/>
      <c r="K661" s="13"/>
    </row>
    <row r="662" spans="1:11" ht="12.75" customHeight="1" x14ac:dyDescent="0.2">
      <c r="A662" s="177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3"/>
      <c r="K662" s="13"/>
    </row>
    <row r="663" spans="1:11" ht="12.75" customHeight="1" x14ac:dyDescent="0.2">
      <c r="A663" s="176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3"/>
      <c r="K663" s="13"/>
    </row>
    <row r="664" spans="1:11" ht="12.75" customHeight="1" x14ac:dyDescent="0.2">
      <c r="A664" s="176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3"/>
      <c r="K664" s="13"/>
    </row>
    <row r="665" spans="1:11" ht="12.75" customHeight="1" x14ac:dyDescent="0.2">
      <c r="A665" s="177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3"/>
      <c r="K665" s="13"/>
    </row>
    <row r="666" spans="1:11" ht="12.75" customHeight="1" x14ac:dyDescent="0.2">
      <c r="A666" s="176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3"/>
      <c r="K666" s="13"/>
    </row>
    <row r="667" spans="1:11" ht="12.75" customHeight="1" x14ac:dyDescent="0.2">
      <c r="A667" s="176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3"/>
      <c r="K667" s="13"/>
    </row>
    <row r="668" spans="1:11" ht="12.75" customHeight="1" x14ac:dyDescent="0.2">
      <c r="A668" s="177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3"/>
      <c r="K668" s="13"/>
    </row>
    <row r="669" spans="1:11" ht="12.75" customHeight="1" x14ac:dyDescent="0.2">
      <c r="A669" s="176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3"/>
      <c r="K669" s="13"/>
    </row>
    <row r="670" spans="1:11" ht="12.75" customHeight="1" x14ac:dyDescent="0.2">
      <c r="A670" s="176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3"/>
      <c r="K670" s="13"/>
    </row>
    <row r="671" spans="1:11" ht="12.75" customHeight="1" x14ac:dyDescent="0.2">
      <c r="A671" s="177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3"/>
      <c r="K671" s="13"/>
    </row>
    <row r="672" spans="1:11" ht="12.75" customHeight="1" x14ac:dyDescent="0.2">
      <c r="A672" s="176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3"/>
      <c r="K672" s="13"/>
    </row>
    <row r="673" spans="1:11" ht="12.75" customHeight="1" x14ac:dyDescent="0.2">
      <c r="A673" s="176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3"/>
      <c r="K673" s="13"/>
    </row>
    <row r="674" spans="1:11" ht="12.75" customHeight="1" x14ac:dyDescent="0.2">
      <c r="A674" s="177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3"/>
      <c r="K674" s="13"/>
    </row>
    <row r="675" spans="1:11" ht="12.75" customHeight="1" x14ac:dyDescent="0.2">
      <c r="A675" s="176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3"/>
      <c r="K675" s="13"/>
    </row>
    <row r="676" spans="1:11" ht="12.75" customHeight="1" x14ac:dyDescent="0.2">
      <c r="A676" s="176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3"/>
      <c r="K676" s="13"/>
    </row>
    <row r="677" spans="1:11" ht="12.75" customHeight="1" x14ac:dyDescent="0.2">
      <c r="A677" s="177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3"/>
      <c r="K677" s="13"/>
    </row>
    <row r="678" spans="1:11" ht="12.75" customHeight="1" x14ac:dyDescent="0.2">
      <c r="A678" s="176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3"/>
      <c r="K678" s="13"/>
    </row>
    <row r="679" spans="1:11" ht="12.75" customHeight="1" x14ac:dyDescent="0.2">
      <c r="A679" s="176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3"/>
      <c r="K679" s="13"/>
    </row>
    <row r="680" spans="1:11" x14ac:dyDescent="0.2">
      <c r="A680" s="177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3"/>
      <c r="K680" s="13"/>
    </row>
    <row r="681" spans="1:11" x14ac:dyDescent="0.2">
      <c r="A681" s="176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3"/>
      <c r="K681" s="13"/>
    </row>
    <row r="682" spans="1:11" x14ac:dyDescent="0.2">
      <c r="A682" s="176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3"/>
      <c r="K682" s="13"/>
    </row>
    <row r="683" spans="1:11" x14ac:dyDescent="0.2">
      <c r="A683" s="177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3"/>
      <c r="K683" s="13"/>
    </row>
    <row r="684" spans="1:11" x14ac:dyDescent="0.2">
      <c r="A684" s="176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3"/>
      <c r="K684" s="13"/>
    </row>
    <row r="685" spans="1:11" x14ac:dyDescent="0.2">
      <c r="A685" s="176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3"/>
      <c r="K685" s="13"/>
    </row>
    <row r="686" spans="1:11" x14ac:dyDescent="0.2">
      <c r="A686" s="177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79" t="s">
        <v>542</v>
      </c>
      <c r="B689" s="179"/>
      <c r="C689" s="179"/>
      <c r="D689" s="179"/>
      <c r="E689" s="179"/>
      <c r="F689" s="179"/>
      <c r="G689" s="179"/>
      <c r="H689" s="179"/>
      <c r="I689" s="179"/>
    </row>
    <row r="690" spans="1:11" ht="16.5" customHeight="1" x14ac:dyDescent="0.2">
      <c r="A690" s="180" t="s">
        <v>618</v>
      </c>
      <c r="B690" s="180"/>
      <c r="C690" s="180"/>
      <c r="D690" s="180"/>
      <c r="E690" s="180"/>
      <c r="F690" s="180"/>
      <c r="G690" s="180"/>
      <c r="H690" s="180"/>
      <c r="I690" s="180"/>
    </row>
    <row r="691" spans="1:11" ht="17.25" customHeight="1" x14ac:dyDescent="0.2">
      <c r="A691" s="180" t="s">
        <v>543</v>
      </c>
      <c r="B691" s="180"/>
      <c r="C691" s="180"/>
      <c r="D691" s="180"/>
      <c r="E691" s="180"/>
      <c r="F691" s="180"/>
      <c r="G691" s="180"/>
      <c r="H691" s="180"/>
      <c r="I691" s="180"/>
    </row>
    <row r="692" spans="1:11" x14ac:dyDescent="0.2">
      <c r="A692" s="178" t="s">
        <v>544</v>
      </c>
      <c r="B692" s="178"/>
      <c r="C692" s="178"/>
      <c r="D692" s="178"/>
      <c r="E692" s="178"/>
      <c r="F692" s="178"/>
      <c r="G692" s="178"/>
      <c r="H692" s="178"/>
      <c r="I692" s="178"/>
    </row>
    <row r="693" spans="1:11" ht="12.75" customHeight="1" x14ac:dyDescent="0.2">
      <c r="A693" s="178" t="s">
        <v>547</v>
      </c>
      <c r="B693" s="178"/>
      <c r="C693" s="178"/>
      <c r="D693" s="178"/>
      <c r="E693" s="178"/>
      <c r="F693" s="178"/>
      <c r="G693" s="178"/>
      <c r="H693" s="178"/>
      <c r="I693" s="178"/>
    </row>
    <row r="694" spans="1:11" ht="23.25" customHeight="1" x14ac:dyDescent="0.2">
      <c r="A694" s="178" t="s">
        <v>546</v>
      </c>
      <c r="B694" s="178"/>
      <c r="C694" s="178"/>
      <c r="D694" s="178"/>
      <c r="E694" s="178"/>
      <c r="F694" s="178"/>
      <c r="G694" s="178"/>
      <c r="H694" s="178"/>
      <c r="I694" s="178"/>
    </row>
    <row r="695" spans="1:11" ht="27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6043C4-6124-4FF7-BC0B-4C38B71CFA7C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5dda959c-27f8-4dc8-a706-a4432f0c7a4c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36471f41-4792-45ec-95ee-02e7d61e04e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SGPRC</vt:lpstr>
      <vt:lpstr>SGPRC!Print_Area</vt:lpstr>
      <vt:lpstr>SGPRC!Print_Titles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SGPRC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